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filterPrivacy="1"/>
  <xr:revisionPtr revIDLastSave="0" documentId="8_{87C7D72B-4267-4174-B208-826D7B6488E8}" xr6:coauthVersionLast="36" xr6:coauthVersionMax="36" xr10:uidLastSave="{00000000-0000-0000-0000-000000000000}"/>
  <bookViews>
    <workbookView xWindow="0" yWindow="0" windowWidth="21900" windowHeight="8520" xr2:uid="{00000000-000D-0000-FFFF-FFFF00000000}"/>
  </bookViews>
  <sheets>
    <sheet name="Sheet1" sheetId="2" r:id="rId1"/>
    <sheet name="Sheet3" sheetId="1" r:id="rId2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8" i="1" l="1"/>
  <c r="G48" i="1"/>
  <c r="I48" i="1"/>
  <c r="J48" i="1"/>
  <c r="K48" i="1"/>
  <c r="L48" i="1"/>
  <c r="G49" i="1"/>
  <c r="I49" i="1"/>
  <c r="J49" i="1"/>
  <c r="K49" i="1"/>
  <c r="L49" i="1"/>
  <c r="E50" i="1"/>
  <c r="G50" i="1"/>
  <c r="I50" i="1"/>
  <c r="J50" i="1"/>
  <c r="K50" i="1"/>
  <c r="L50" i="1"/>
  <c r="E51" i="1"/>
  <c r="G51" i="1"/>
  <c r="L51" i="1"/>
  <c r="E52" i="1"/>
  <c r="G52" i="1"/>
  <c r="J52" i="1"/>
  <c r="K52" i="1"/>
  <c r="L52" i="1"/>
  <c r="E53" i="1"/>
  <c r="G53" i="1"/>
  <c r="I53" i="1"/>
  <c r="J53" i="1"/>
  <c r="K53" i="1"/>
  <c r="L53" i="1"/>
  <c r="E54" i="1"/>
  <c r="G54" i="1"/>
  <c r="I54" i="1"/>
  <c r="J54" i="1"/>
  <c r="K54" i="1"/>
  <c r="L54" i="1"/>
  <c r="E26" i="1"/>
  <c r="F26" i="1"/>
  <c r="G26" i="1"/>
  <c r="I26" i="1"/>
  <c r="J26" i="1"/>
  <c r="K26" i="1"/>
  <c r="L26" i="1"/>
  <c r="E27" i="1"/>
  <c r="F27" i="1"/>
  <c r="G27" i="1"/>
  <c r="I27" i="1"/>
  <c r="J27" i="1"/>
  <c r="K27" i="1"/>
  <c r="L27" i="1"/>
  <c r="E37" i="1"/>
  <c r="G37" i="1"/>
  <c r="I37" i="1"/>
  <c r="J37" i="1"/>
  <c r="K37" i="1"/>
  <c r="L37" i="1"/>
  <c r="E38" i="1"/>
  <c r="F38" i="1"/>
  <c r="G38" i="1"/>
  <c r="I38" i="1"/>
  <c r="J38" i="1"/>
  <c r="K38" i="1"/>
  <c r="L38" i="1"/>
  <c r="E39" i="1"/>
  <c r="F39" i="1"/>
  <c r="G39" i="1"/>
  <c r="I39" i="1"/>
  <c r="J39" i="1"/>
  <c r="K39" i="1"/>
  <c r="L39" i="1"/>
  <c r="E40" i="1"/>
  <c r="F40" i="1"/>
  <c r="I40" i="1"/>
  <c r="J40" i="1"/>
  <c r="K40" i="1"/>
  <c r="L40" i="1"/>
  <c r="E41" i="1"/>
  <c r="G41" i="1"/>
  <c r="I41" i="1"/>
  <c r="J41" i="1"/>
  <c r="L41" i="1"/>
  <c r="E42" i="1"/>
  <c r="G42" i="1"/>
  <c r="I42" i="1"/>
  <c r="J42" i="1"/>
  <c r="K42" i="1"/>
  <c r="L42" i="1"/>
  <c r="E43" i="1"/>
  <c r="G43" i="1"/>
  <c r="J43" i="1"/>
  <c r="K43" i="1"/>
  <c r="L43" i="1"/>
  <c r="E44" i="1"/>
  <c r="G44" i="1"/>
  <c r="I44" i="1"/>
  <c r="J44" i="1"/>
  <c r="K44" i="1"/>
  <c r="L44" i="1"/>
  <c r="E45" i="1"/>
  <c r="G45" i="1"/>
  <c r="I45" i="1"/>
  <c r="J45" i="1"/>
  <c r="K45" i="1"/>
  <c r="L45" i="1"/>
  <c r="G46" i="1"/>
  <c r="I46" i="1"/>
  <c r="J46" i="1"/>
  <c r="K46" i="1"/>
  <c r="L46" i="1"/>
  <c r="G47" i="1"/>
  <c r="J47" i="1"/>
  <c r="K47" i="1"/>
  <c r="L47" i="1"/>
  <c r="I14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K13" i="1"/>
  <c r="K14" i="1"/>
  <c r="K15" i="1"/>
  <c r="K16" i="1"/>
  <c r="K17" i="1"/>
  <c r="K19" i="1"/>
  <c r="K20" i="1"/>
  <c r="K21" i="1"/>
  <c r="K22" i="1"/>
  <c r="K23" i="1"/>
  <c r="K24" i="1"/>
  <c r="K25" i="1"/>
  <c r="J13" i="1"/>
  <c r="J14" i="1"/>
  <c r="J15" i="1"/>
  <c r="J16" i="1"/>
  <c r="J17" i="1"/>
  <c r="J19" i="1"/>
  <c r="J20" i="1"/>
  <c r="J21" i="1"/>
  <c r="J22" i="1"/>
  <c r="J23" i="1"/>
  <c r="J24" i="1"/>
  <c r="J25" i="1"/>
  <c r="I15" i="1"/>
  <c r="I16" i="1"/>
  <c r="I17" i="1"/>
  <c r="I18" i="1"/>
  <c r="I19" i="1"/>
  <c r="I20" i="1"/>
  <c r="I23" i="1"/>
  <c r="I24" i="1"/>
  <c r="E16" i="1"/>
  <c r="F16" i="1"/>
  <c r="G16" i="1"/>
  <c r="E17" i="1"/>
  <c r="G17" i="1"/>
  <c r="E18" i="1"/>
  <c r="G18" i="1"/>
  <c r="E19" i="1"/>
  <c r="G19" i="1"/>
  <c r="G20" i="1"/>
  <c r="E21" i="1"/>
  <c r="G21" i="1"/>
  <c r="F22" i="1"/>
  <c r="G22" i="1"/>
  <c r="F23" i="1"/>
  <c r="G23" i="1"/>
  <c r="F24" i="1"/>
  <c r="G24" i="1"/>
  <c r="E25" i="1"/>
  <c r="F25" i="1"/>
  <c r="G25" i="1"/>
  <c r="E13" i="1"/>
  <c r="G13" i="1"/>
  <c r="E14" i="1"/>
  <c r="F14" i="1"/>
  <c r="G14" i="1"/>
  <c r="E15" i="1"/>
  <c r="G15" i="1"/>
  <c r="G12" i="1"/>
  <c r="F12" i="1"/>
  <c r="E12" i="1"/>
</calcChain>
</file>

<file path=xl/sharedStrings.xml><?xml version="1.0" encoding="utf-8"?>
<sst xmlns="http://schemas.openxmlformats.org/spreadsheetml/2006/main" count="133" uniqueCount="76">
  <si>
    <t>测点名</t>
    <phoneticPr fontId="1" type="noConversion"/>
  </si>
  <si>
    <t>x</t>
    <phoneticPr fontId="1" type="noConversion"/>
  </si>
  <si>
    <t>y</t>
    <phoneticPr fontId="1" type="noConversion"/>
  </si>
  <si>
    <t>1-2素填土</t>
    <phoneticPr fontId="1" type="noConversion"/>
  </si>
  <si>
    <t>6-1粉质黏土</t>
    <phoneticPr fontId="1" type="noConversion"/>
  </si>
  <si>
    <t>10-1粉质黏土</t>
    <phoneticPr fontId="1" type="noConversion"/>
  </si>
  <si>
    <t>13-3粉质黏土夹碎石</t>
    <phoneticPr fontId="1" type="noConversion"/>
  </si>
  <si>
    <t>20a-1泥岩</t>
    <phoneticPr fontId="1" type="noConversion"/>
  </si>
  <si>
    <t>20a-2泥岩</t>
    <phoneticPr fontId="1" type="noConversion"/>
  </si>
  <si>
    <t>20a-3泥岩</t>
    <phoneticPr fontId="1" type="noConversion"/>
  </si>
  <si>
    <t>10-1a粉质黏土</t>
    <phoneticPr fontId="1" type="noConversion"/>
  </si>
  <si>
    <t>SJQJz05-Ⅲ19-HS02</t>
  </si>
  <si>
    <t>地面</t>
    <phoneticPr fontId="1" type="noConversion"/>
  </si>
  <si>
    <t>SJQJz05-Ⅲ19-HS04</t>
  </si>
  <si>
    <t>SJQJz05-Ⅲ19-HS06</t>
  </si>
  <si>
    <t>SJQJz05-Ⅲ19-HS08</t>
  </si>
  <si>
    <t>SJQJz05-Ⅲ19-HS10</t>
  </si>
  <si>
    <t>SJQJc05-Ⅲ19-HS03</t>
  </si>
  <si>
    <t>SJQJz05-Ⅲ19-HS12</t>
  </si>
  <si>
    <t>SJQJz05-Ⅱ19-06</t>
  </si>
  <si>
    <t>SJQJz05-Ⅲ19-HS01</t>
  </si>
  <si>
    <t>SJQJz05-Ⅱ19-02</t>
  </si>
  <si>
    <t>SJQJz05-Ⅲ19-HS03</t>
  </si>
  <si>
    <t>SJQJc05-Ⅲ19-HS02</t>
  </si>
  <si>
    <t>SJQJz05-Ⅲ19-HS05</t>
  </si>
  <si>
    <t>SJQJz05-Ⅱ19-04</t>
  </si>
  <si>
    <t>SJQJz05-Ⅲ19-HS07</t>
  </si>
  <si>
    <t>SJQJz05-Ⅲ19-HS09</t>
  </si>
  <si>
    <t>SJQJz05-Ⅱ19-05</t>
  </si>
  <si>
    <t>SJQJz05-Ⅲ19-HS14</t>
  </si>
  <si>
    <t>SJQJz05-Ⅲ19-HS16</t>
  </si>
  <si>
    <t>SJQJc05-Ⅲ19-HS04</t>
  </si>
  <si>
    <t>SJQJz05-Ⅱ19-08</t>
  </si>
  <si>
    <t>SJQJz05-Ⅲ19-HS18</t>
  </si>
  <si>
    <t>SJQJz05-Ⅲ19-HS20</t>
  </si>
  <si>
    <t>SJQJz05-Ⅲ19-HS185</t>
  </si>
  <si>
    <t>SJQJz05-Ⅲ19-HS22</t>
  </si>
  <si>
    <t>SJQJz05-Ⅲ19-HS22</t>
    <phoneticPr fontId="1" type="noConversion"/>
  </si>
  <si>
    <t>SJQJc05-Ⅲ19-HS06</t>
  </si>
  <si>
    <t>SJQJz05-Ⅲ19-HS24</t>
  </si>
  <si>
    <t>SJQJz05-Ⅱ19-12</t>
  </si>
  <si>
    <t>SJQJz05-Ⅱ19-12</t>
    <phoneticPr fontId="1" type="noConversion"/>
  </si>
  <si>
    <t>SJQJz05-Ⅲ19-HS26</t>
  </si>
  <si>
    <t>SJQJz05-Ⅲ19-HS28</t>
  </si>
  <si>
    <t>SJQJz05-Ⅱ19-14</t>
  </si>
  <si>
    <t>SJQJz05-Ⅲ19-HS182</t>
  </si>
  <si>
    <t>SJQJz05-Ⅱ19-16</t>
  </si>
  <si>
    <t>SJQJz05-Ⅲ19-HS184</t>
  </si>
  <si>
    <t>SJQJz05-Ⅱ19-18</t>
  </si>
  <si>
    <t>SJQJz05-Ⅲ19-HS11</t>
  </si>
  <si>
    <t>SJQJz05-Ⅲ19-HS13</t>
  </si>
  <si>
    <t>SJQJz05-Ⅱ19-07</t>
  </si>
  <si>
    <t>SJQJz05-Ⅲ19-HS15</t>
  </si>
  <si>
    <t>SJQJc05-Ⅲ19-HS05</t>
  </si>
  <si>
    <t>SJQJz05-Ⅲ19-HS17</t>
  </si>
  <si>
    <t>SJQJz05-Ⅲ19-HS17</t>
    <phoneticPr fontId="1" type="noConversion"/>
  </si>
  <si>
    <t>SJQJz05-Ⅱ19-09</t>
  </si>
  <si>
    <t>SJQJz05-Ⅲ19-HS19</t>
  </si>
  <si>
    <t>SJQJz05-Ⅲ19-HS21</t>
  </si>
  <si>
    <t>SJQJz05-Ⅱ19-11</t>
  </si>
  <si>
    <t>SJQJz05-Ⅲ19-HS23</t>
  </si>
  <si>
    <t>SJQJz05-Ⅲ19-HS25</t>
  </si>
  <si>
    <t>SJQJz05-Ⅱ19-13</t>
  </si>
  <si>
    <t>SJQJz05-Ⅲ19-HS27</t>
  </si>
  <si>
    <t>SJQJc05-Ⅲ19-HS07</t>
  </si>
  <si>
    <t>SJQJz05-Ⅱ19-15</t>
  </si>
  <si>
    <t>SJQJz05-Ⅲ19-HS183</t>
  </si>
  <si>
    <t>SJQJz05-Ⅱ19-17</t>
  </si>
  <si>
    <t>x</t>
  </si>
  <si>
    <t>y</t>
  </si>
  <si>
    <t>points</t>
    <phoneticPr fontId="1" type="noConversion"/>
  </si>
  <si>
    <t>ground</t>
    <phoneticPr fontId="1" type="noConversion"/>
  </si>
  <si>
    <t>10-1a</t>
    <phoneticPr fontId="1" type="noConversion"/>
  </si>
  <si>
    <t>20a-1</t>
    <phoneticPr fontId="1" type="noConversion"/>
  </si>
  <si>
    <t>20a-2</t>
    <phoneticPr fontId="1" type="noConversion"/>
  </si>
  <si>
    <t>20a-3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</si>
</sst>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58" fontId="0" fillId="0" borderId="0" xfId="0" applyNumberFormat="1"/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64CA5D-DB51-4620-A4DB-017917DBDC27}">
  <dimension ref="A1:L54"/>
  <sheetViews>
    <sheetView tabSelected="1" workbookViewId="0">
      <selection activeCell="G8" sqref="G8"/>
    </sheetView>
  </sheetViews>
  <sheetFormatPr defaultRowHeight="13.8" x14ac:dyDescent="0.25"/>
  <cols>
    <col min="1" max="1" width="20.5546875" bestFit="1" customWidth="1"/>
    <col min="2" max="3" width="12.77734375" bestFit="1" customWidth="1"/>
    <col min="11" max="11" width="10.5546875" bestFit="1" customWidth="1"/>
  </cols>
  <sheetData>
    <row r="1" spans="1:12" x14ac:dyDescent="0.25">
      <c r="A1" t="s">
        <v>70</v>
      </c>
      <c r="B1" t="s">
        <v>68</v>
      </c>
      <c r="C1" t="s">
        <v>69</v>
      </c>
      <c r="D1" t="s">
        <v>71</v>
      </c>
      <c r="E1" s="1">
        <v>44198</v>
      </c>
      <c r="F1" s="1">
        <v>44348</v>
      </c>
      <c r="G1" s="1">
        <v>44470</v>
      </c>
      <c r="H1" t="s">
        <v>72</v>
      </c>
      <c r="I1" s="1">
        <v>44268</v>
      </c>
      <c r="J1" t="s">
        <v>73</v>
      </c>
      <c r="K1" t="s">
        <v>74</v>
      </c>
      <c r="L1" t="s">
        <v>75</v>
      </c>
    </row>
    <row r="2" spans="1:12" x14ac:dyDescent="0.25">
      <c r="A2" t="s">
        <v>48</v>
      </c>
      <c r="B2">
        <v>1083.4033999999999</v>
      </c>
      <c r="C2">
        <v>3073.7734</v>
      </c>
      <c r="D2">
        <v>21.91</v>
      </c>
      <c r="E2">
        <v>18.61</v>
      </c>
      <c r="F2">
        <v>16.310000000000002</v>
      </c>
      <c r="G2">
        <v>13.91</v>
      </c>
      <c r="I2">
        <v>12.81</v>
      </c>
      <c r="J2">
        <v>7.2100000000000009</v>
      </c>
      <c r="K2">
        <v>3.91</v>
      </c>
      <c r="L2">
        <v>-28.09</v>
      </c>
    </row>
    <row r="3" spans="1:12" x14ac:dyDescent="0.25">
      <c r="A3" t="s">
        <v>47</v>
      </c>
      <c r="B3">
        <v>1107.7415000000001</v>
      </c>
      <c r="C3">
        <v>3091.5704000000001</v>
      </c>
      <c r="D3">
        <v>20.22</v>
      </c>
      <c r="E3">
        <v>18.919999999999998</v>
      </c>
      <c r="F3">
        <v>16.72</v>
      </c>
      <c r="G3">
        <v>14.719999999999999</v>
      </c>
      <c r="I3">
        <v>12.52</v>
      </c>
      <c r="J3">
        <v>6.3199999999999985</v>
      </c>
      <c r="K3">
        <v>2.2199999999999989</v>
      </c>
      <c r="L3">
        <v>-29.78</v>
      </c>
    </row>
    <row r="4" spans="1:12" x14ac:dyDescent="0.25">
      <c r="A4" t="s">
        <v>67</v>
      </c>
      <c r="B4">
        <v>1113.0778</v>
      </c>
      <c r="C4">
        <v>3032.7260999999999</v>
      </c>
      <c r="D4">
        <v>29.18</v>
      </c>
      <c r="E4">
        <v>20.38</v>
      </c>
      <c r="G4">
        <v>12.98</v>
      </c>
      <c r="I4">
        <v>11.98</v>
      </c>
      <c r="J4">
        <v>9.98</v>
      </c>
      <c r="K4">
        <v>1.1799999999999997</v>
      </c>
      <c r="L4">
        <v>-20.82</v>
      </c>
    </row>
    <row r="5" spans="1:12" x14ac:dyDescent="0.25">
      <c r="A5" t="s">
        <v>46</v>
      </c>
      <c r="B5">
        <v>1127.3251</v>
      </c>
      <c r="C5">
        <v>3102.9481000000001</v>
      </c>
      <c r="D5">
        <v>20.28</v>
      </c>
      <c r="E5">
        <v>18.080000000000002</v>
      </c>
      <c r="F5">
        <v>16.28</v>
      </c>
      <c r="G5">
        <v>11.38</v>
      </c>
      <c r="J5">
        <v>8.2800000000000011</v>
      </c>
      <c r="K5">
        <v>3.2800000000000011</v>
      </c>
      <c r="L5">
        <v>-29.72</v>
      </c>
    </row>
    <row r="6" spans="1:12" x14ac:dyDescent="0.25">
      <c r="A6" t="s">
        <v>66</v>
      </c>
      <c r="B6">
        <v>1132.0590999999999</v>
      </c>
      <c r="C6">
        <v>3055.7487000000001</v>
      </c>
      <c r="D6">
        <v>22.93</v>
      </c>
      <c r="E6">
        <v>19.73</v>
      </c>
      <c r="G6">
        <v>12.93</v>
      </c>
      <c r="I6">
        <v>11.93</v>
      </c>
      <c r="J6">
        <v>9.93</v>
      </c>
      <c r="K6">
        <v>1.7300000000000004</v>
      </c>
      <c r="L6">
        <v>-27.07</v>
      </c>
    </row>
    <row r="7" spans="1:12" x14ac:dyDescent="0.25">
      <c r="A7" t="s">
        <v>65</v>
      </c>
      <c r="B7">
        <v>1143.2349999999999</v>
      </c>
      <c r="C7">
        <v>3070.7728999999999</v>
      </c>
      <c r="D7">
        <v>20.86</v>
      </c>
      <c r="E7">
        <v>19.759999999999998</v>
      </c>
      <c r="G7">
        <v>12.76</v>
      </c>
      <c r="J7">
        <v>6.66</v>
      </c>
      <c r="K7">
        <v>3.759999999999998</v>
      </c>
      <c r="L7">
        <v>-29.14</v>
      </c>
    </row>
    <row r="8" spans="1:12" x14ac:dyDescent="0.25">
      <c r="A8" t="s">
        <v>45</v>
      </c>
      <c r="B8">
        <v>1147.4476</v>
      </c>
      <c r="C8">
        <v>3122.6334999999999</v>
      </c>
      <c r="D8">
        <v>18.79</v>
      </c>
      <c r="F8">
        <v>16.89</v>
      </c>
      <c r="G8">
        <v>15.09</v>
      </c>
      <c r="I8">
        <v>12.989999999999998</v>
      </c>
      <c r="J8">
        <v>6.4899999999999984</v>
      </c>
      <c r="K8">
        <v>-2.6099999999999994</v>
      </c>
      <c r="L8">
        <v>-31.21</v>
      </c>
    </row>
    <row r="9" spans="1:12" x14ac:dyDescent="0.25">
      <c r="A9" t="s">
        <v>44</v>
      </c>
      <c r="B9">
        <v>1167.0881999999999</v>
      </c>
      <c r="C9">
        <v>3136.1884</v>
      </c>
      <c r="D9">
        <v>17.22</v>
      </c>
      <c r="F9">
        <v>15.219999999999999</v>
      </c>
      <c r="G9">
        <v>11.719999999999999</v>
      </c>
      <c r="I9">
        <v>9.9199999999999982</v>
      </c>
      <c r="J9">
        <v>5.2199999999999989</v>
      </c>
      <c r="K9">
        <v>0.92</v>
      </c>
      <c r="L9">
        <v>-32.78</v>
      </c>
    </row>
    <row r="10" spans="1:12" x14ac:dyDescent="0.25">
      <c r="A10" t="s">
        <v>63</v>
      </c>
      <c r="B10">
        <v>1169.7467999999999</v>
      </c>
      <c r="C10">
        <v>3092.4693000000002</v>
      </c>
      <c r="D10">
        <v>21.63</v>
      </c>
      <c r="E10">
        <v>20.529999999999998</v>
      </c>
      <c r="G10">
        <v>14.229999999999999</v>
      </c>
      <c r="I10">
        <v>11.829999999999998</v>
      </c>
      <c r="J10">
        <v>10.43</v>
      </c>
      <c r="K10">
        <v>3.8299999999999983</v>
      </c>
      <c r="L10">
        <v>-28.37</v>
      </c>
    </row>
    <row r="11" spans="1:12" x14ac:dyDescent="0.25">
      <c r="A11" t="s">
        <v>64</v>
      </c>
      <c r="B11">
        <v>1170.1494</v>
      </c>
      <c r="C11">
        <v>3087.0047</v>
      </c>
      <c r="D11">
        <v>20.91</v>
      </c>
      <c r="E11">
        <v>19.440000000000001</v>
      </c>
      <c r="G11">
        <v>13.34</v>
      </c>
      <c r="L11">
        <v>-29.09</v>
      </c>
    </row>
    <row r="12" spans="1:12" x14ac:dyDescent="0.25">
      <c r="A12" t="s">
        <v>43</v>
      </c>
      <c r="B12">
        <v>1179.0223000000001</v>
      </c>
      <c r="C12">
        <v>3152.4418000000001</v>
      </c>
      <c r="D12">
        <v>17.3</v>
      </c>
      <c r="F12">
        <v>15.3</v>
      </c>
      <c r="G12">
        <v>11.9</v>
      </c>
      <c r="J12">
        <v>4.1000000000000014</v>
      </c>
      <c r="K12">
        <v>-4</v>
      </c>
      <c r="L12">
        <v>-32.700000000000003</v>
      </c>
    </row>
    <row r="13" spans="1:12" x14ac:dyDescent="0.25">
      <c r="A13" t="s">
        <v>62</v>
      </c>
      <c r="B13">
        <v>1189.2146</v>
      </c>
      <c r="C13">
        <v>3112.1406000000002</v>
      </c>
      <c r="D13">
        <v>20.52</v>
      </c>
      <c r="G13">
        <v>11.52</v>
      </c>
      <c r="I13">
        <v>10.52</v>
      </c>
      <c r="J13">
        <v>7.2199999999999989</v>
      </c>
      <c r="K13">
        <v>1.5199999999999996</v>
      </c>
      <c r="L13">
        <v>-29.48</v>
      </c>
    </row>
    <row r="14" spans="1:12" x14ac:dyDescent="0.25">
      <c r="A14" t="s">
        <v>42</v>
      </c>
      <c r="B14">
        <v>1191.5509999999999</v>
      </c>
      <c r="C14">
        <v>3169.3575000000001</v>
      </c>
      <c r="D14">
        <v>19.79</v>
      </c>
      <c r="E14">
        <v>16.79</v>
      </c>
      <c r="G14">
        <v>14.19</v>
      </c>
      <c r="J14">
        <v>7.7899999999999991</v>
      </c>
      <c r="K14">
        <v>2.9899999999999984</v>
      </c>
      <c r="L14">
        <v>-30.21</v>
      </c>
    </row>
    <row r="15" spans="1:12" x14ac:dyDescent="0.25">
      <c r="A15" t="s">
        <v>61</v>
      </c>
      <c r="B15">
        <v>1202.1901</v>
      </c>
      <c r="C15">
        <v>3127.2536</v>
      </c>
      <c r="D15">
        <v>19.46</v>
      </c>
      <c r="E15">
        <v>18.36</v>
      </c>
      <c r="G15">
        <v>15.56</v>
      </c>
      <c r="I15">
        <v>13.46</v>
      </c>
      <c r="J15">
        <v>8.2600000000000016</v>
      </c>
      <c r="K15">
        <v>6.7600000000000016</v>
      </c>
      <c r="L15">
        <v>-30.54</v>
      </c>
    </row>
    <row r="16" spans="1:12" x14ac:dyDescent="0.25">
      <c r="A16" t="s">
        <v>40</v>
      </c>
      <c r="B16">
        <v>1207.8215</v>
      </c>
      <c r="C16">
        <v>3176.2035000000001</v>
      </c>
      <c r="D16">
        <v>19.829999999999998</v>
      </c>
      <c r="G16">
        <v>16.43</v>
      </c>
      <c r="I16">
        <v>14.829999999999998</v>
      </c>
      <c r="J16">
        <v>5.3299999999999983</v>
      </c>
      <c r="K16">
        <v>-0.17</v>
      </c>
      <c r="L16">
        <v>-30.17</v>
      </c>
    </row>
    <row r="17" spans="1:12" x14ac:dyDescent="0.25">
      <c r="A17" t="s">
        <v>60</v>
      </c>
      <c r="B17">
        <v>1215.8927000000001</v>
      </c>
      <c r="C17">
        <v>3141.7734999999998</v>
      </c>
      <c r="D17">
        <v>17.420000000000002</v>
      </c>
      <c r="G17">
        <v>14.120000000000001</v>
      </c>
      <c r="J17">
        <v>12.020000000000001</v>
      </c>
      <c r="K17">
        <v>2.120000000000001</v>
      </c>
      <c r="L17">
        <v>-32.58</v>
      </c>
    </row>
    <row r="18" spans="1:12" x14ac:dyDescent="0.25">
      <c r="A18" t="s">
        <v>39</v>
      </c>
      <c r="B18">
        <v>1221.2244000000001</v>
      </c>
      <c r="C18">
        <v>3187.3442</v>
      </c>
      <c r="D18">
        <v>21.16</v>
      </c>
      <c r="E18">
        <v>20.059999999999999</v>
      </c>
      <c r="G18">
        <v>15.76</v>
      </c>
      <c r="I18">
        <v>14.36</v>
      </c>
      <c r="J18">
        <v>12.96</v>
      </c>
      <c r="K18">
        <v>0.96</v>
      </c>
      <c r="L18">
        <v>-28.84</v>
      </c>
    </row>
    <row r="19" spans="1:12" x14ac:dyDescent="0.25">
      <c r="A19" t="s">
        <v>59</v>
      </c>
      <c r="B19">
        <v>1229.1801</v>
      </c>
      <c r="C19">
        <v>3155.7555000000002</v>
      </c>
      <c r="D19">
        <v>17.84</v>
      </c>
      <c r="G19">
        <v>12.64</v>
      </c>
      <c r="I19">
        <v>8.74</v>
      </c>
      <c r="J19">
        <v>3.4399999999999995</v>
      </c>
      <c r="K19">
        <v>-0.16000000000000014</v>
      </c>
      <c r="L19">
        <v>-32.159999999999997</v>
      </c>
    </row>
    <row r="20" spans="1:12" x14ac:dyDescent="0.25">
      <c r="A20" t="s">
        <v>38</v>
      </c>
      <c r="B20">
        <v>1232.7152000000001</v>
      </c>
      <c r="C20">
        <v>3183.8962000000001</v>
      </c>
      <c r="D20">
        <v>22.73</v>
      </c>
      <c r="E20">
        <v>21.52</v>
      </c>
      <c r="G20">
        <v>18.78</v>
      </c>
      <c r="I20">
        <v>16.78</v>
      </c>
      <c r="L20">
        <v>-27.27</v>
      </c>
    </row>
    <row r="21" spans="1:12" x14ac:dyDescent="0.25">
      <c r="A21" t="s">
        <v>58</v>
      </c>
      <c r="B21">
        <v>1244.1306</v>
      </c>
      <c r="C21">
        <v>3177.7098999999998</v>
      </c>
      <c r="D21">
        <v>20.82</v>
      </c>
      <c r="E21">
        <v>19.82</v>
      </c>
      <c r="G21">
        <v>16.12</v>
      </c>
      <c r="I21">
        <v>14.120000000000001</v>
      </c>
      <c r="J21">
        <v>12.92</v>
      </c>
      <c r="K21">
        <v>-0.08</v>
      </c>
      <c r="L21">
        <v>-29.18</v>
      </c>
    </row>
    <row r="22" spans="1:12" x14ac:dyDescent="0.25">
      <c r="A22" t="s">
        <v>36</v>
      </c>
      <c r="B22">
        <v>1248.2444</v>
      </c>
      <c r="C22">
        <v>3201.2129</v>
      </c>
      <c r="D22">
        <v>21.44</v>
      </c>
      <c r="E22">
        <v>19.64</v>
      </c>
      <c r="G22">
        <v>17.440000000000001</v>
      </c>
      <c r="I22">
        <v>16.64</v>
      </c>
      <c r="J22">
        <v>14.14</v>
      </c>
      <c r="K22">
        <v>0.44</v>
      </c>
      <c r="L22">
        <v>-28.56</v>
      </c>
    </row>
    <row r="23" spans="1:12" x14ac:dyDescent="0.25">
      <c r="A23" t="s">
        <v>57</v>
      </c>
      <c r="B23">
        <v>1257.4353000000001</v>
      </c>
      <c r="C23">
        <v>3192.7294999999999</v>
      </c>
      <c r="D23">
        <v>23.42</v>
      </c>
      <c r="E23">
        <v>21.62</v>
      </c>
      <c r="G23">
        <v>17.220000000000002</v>
      </c>
      <c r="I23">
        <v>15.620000000000001</v>
      </c>
      <c r="J23">
        <v>13.620000000000001</v>
      </c>
      <c r="K23">
        <v>1.8200000000000003</v>
      </c>
      <c r="L23">
        <v>-26.58</v>
      </c>
    </row>
    <row r="24" spans="1:12" x14ac:dyDescent="0.25">
      <c r="A24" t="s">
        <v>35</v>
      </c>
      <c r="B24">
        <v>1259.7221</v>
      </c>
      <c r="C24">
        <v>3217.9960000000001</v>
      </c>
      <c r="D24">
        <v>21.41</v>
      </c>
      <c r="E24">
        <v>19.61</v>
      </c>
      <c r="F24">
        <v>18.41</v>
      </c>
      <c r="G24">
        <v>16.91</v>
      </c>
      <c r="I24">
        <v>16.009999999999998</v>
      </c>
      <c r="J24">
        <v>14.31</v>
      </c>
      <c r="K24">
        <v>3.41</v>
      </c>
      <c r="L24">
        <v>-28.59</v>
      </c>
    </row>
    <row r="25" spans="1:12" x14ac:dyDescent="0.25">
      <c r="A25" t="s">
        <v>56</v>
      </c>
      <c r="B25">
        <v>1273.9336000000001</v>
      </c>
      <c r="C25">
        <v>3209.3416999999999</v>
      </c>
      <c r="D25">
        <v>24.43</v>
      </c>
      <c r="E25">
        <v>21.13</v>
      </c>
      <c r="G25">
        <v>15.33</v>
      </c>
      <c r="J25">
        <v>9.629999999999999</v>
      </c>
      <c r="K25">
        <v>1.5300000000000011</v>
      </c>
      <c r="L25">
        <v>-25.57</v>
      </c>
    </row>
    <row r="26" spans="1:12" x14ac:dyDescent="0.25">
      <c r="A26" t="s">
        <v>34</v>
      </c>
      <c r="B26">
        <v>1278.7937999999999</v>
      </c>
      <c r="C26">
        <v>3249.8885</v>
      </c>
      <c r="D26">
        <v>21.71</v>
      </c>
      <c r="E26">
        <v>21.01</v>
      </c>
      <c r="G26">
        <v>17.71</v>
      </c>
      <c r="I26">
        <v>15.21</v>
      </c>
      <c r="J26">
        <v>14.21</v>
      </c>
      <c r="K26">
        <v>2.3100000000000023</v>
      </c>
      <c r="L26">
        <v>-28.29</v>
      </c>
    </row>
    <row r="27" spans="1:12" x14ac:dyDescent="0.25">
      <c r="A27" t="s">
        <v>33</v>
      </c>
      <c r="B27">
        <v>1282.3291999999999</v>
      </c>
      <c r="C27">
        <v>3268.6894000000002</v>
      </c>
      <c r="D27">
        <v>22.36</v>
      </c>
      <c r="E27">
        <v>21.66</v>
      </c>
      <c r="F27">
        <v>17.86</v>
      </c>
      <c r="G27">
        <v>14.559999999999999</v>
      </c>
      <c r="I27">
        <v>14.559999999999999</v>
      </c>
      <c r="J27">
        <v>13.36</v>
      </c>
      <c r="K27">
        <v>2.16</v>
      </c>
      <c r="L27">
        <v>-27.64</v>
      </c>
    </row>
    <row r="28" spans="1:12" x14ac:dyDescent="0.25">
      <c r="A28" t="s">
        <v>54</v>
      </c>
      <c r="B28">
        <v>1284.4970000000001</v>
      </c>
      <c r="C28">
        <v>3231.7483000000002</v>
      </c>
      <c r="D28">
        <v>22.45</v>
      </c>
      <c r="E28">
        <v>20.65</v>
      </c>
      <c r="G28">
        <v>18.649999999999999</v>
      </c>
      <c r="I28">
        <v>17.45</v>
      </c>
      <c r="J28">
        <v>15.549999999999999</v>
      </c>
      <c r="K28">
        <v>3.4499999999999993</v>
      </c>
      <c r="L28">
        <v>-27.55</v>
      </c>
    </row>
    <row r="29" spans="1:12" x14ac:dyDescent="0.25">
      <c r="A29" t="s">
        <v>32</v>
      </c>
      <c r="B29">
        <v>1298.3496</v>
      </c>
      <c r="C29">
        <v>3280.5621999999998</v>
      </c>
      <c r="D29">
        <v>23.54</v>
      </c>
      <c r="E29">
        <v>22.34</v>
      </c>
      <c r="G29">
        <v>17.14</v>
      </c>
      <c r="J29">
        <v>13.04</v>
      </c>
      <c r="K29">
        <v>1.7399999999999984</v>
      </c>
      <c r="L29">
        <v>-26.46</v>
      </c>
    </row>
    <row r="30" spans="1:12" x14ac:dyDescent="0.25">
      <c r="A30" t="s">
        <v>52</v>
      </c>
      <c r="B30">
        <v>1299.3791000000001</v>
      </c>
      <c r="C30">
        <v>3249.0167999999999</v>
      </c>
      <c r="D30">
        <v>24.14</v>
      </c>
      <c r="E30">
        <v>22.94</v>
      </c>
      <c r="F30">
        <v>18.54</v>
      </c>
      <c r="I30">
        <v>17.14</v>
      </c>
      <c r="J30">
        <v>15.14</v>
      </c>
      <c r="K30">
        <v>3.5399999999999991</v>
      </c>
      <c r="L30">
        <v>-25.86</v>
      </c>
    </row>
    <row r="31" spans="1:12" x14ac:dyDescent="0.25">
      <c r="A31" t="s">
        <v>31</v>
      </c>
      <c r="B31">
        <v>1302.0932</v>
      </c>
      <c r="C31">
        <v>3301.4267</v>
      </c>
      <c r="D31">
        <v>23.39</v>
      </c>
      <c r="E31">
        <v>22.35</v>
      </c>
      <c r="F31">
        <v>20.16</v>
      </c>
      <c r="G31">
        <v>17.510000000000002</v>
      </c>
    </row>
    <row r="32" spans="1:12" x14ac:dyDescent="0.25">
      <c r="A32" t="s">
        <v>53</v>
      </c>
      <c r="B32">
        <v>1303.5980999999999</v>
      </c>
      <c r="C32">
        <v>3226.3980000000001</v>
      </c>
      <c r="D32">
        <v>26.29</v>
      </c>
      <c r="E32">
        <v>24.65</v>
      </c>
      <c r="G32">
        <v>18.559999999999999</v>
      </c>
      <c r="I32">
        <v>15.909999999999998</v>
      </c>
      <c r="J32">
        <v>15.6</v>
      </c>
      <c r="L32">
        <v>-23.71</v>
      </c>
    </row>
    <row r="33" spans="1:12" x14ac:dyDescent="0.25">
      <c r="A33" t="s">
        <v>30</v>
      </c>
      <c r="B33">
        <v>1304.7271000000001</v>
      </c>
      <c r="C33">
        <v>3301.4254000000001</v>
      </c>
      <c r="D33">
        <v>23.49</v>
      </c>
      <c r="E33">
        <v>22.39</v>
      </c>
      <c r="F33">
        <v>20.29</v>
      </c>
      <c r="G33">
        <v>16.59</v>
      </c>
      <c r="J33">
        <v>15.29</v>
      </c>
      <c r="K33">
        <v>2.59</v>
      </c>
      <c r="L33">
        <v>-26.51</v>
      </c>
    </row>
    <row r="34" spans="1:12" x14ac:dyDescent="0.25">
      <c r="A34" t="s">
        <v>29</v>
      </c>
      <c r="B34">
        <v>1317.5128</v>
      </c>
      <c r="C34">
        <v>3318.6597000000002</v>
      </c>
      <c r="D34">
        <v>24.05</v>
      </c>
      <c r="E34">
        <v>23.05</v>
      </c>
      <c r="G34">
        <v>16.75</v>
      </c>
      <c r="I34">
        <v>15.35</v>
      </c>
      <c r="J34">
        <v>14.25</v>
      </c>
      <c r="K34">
        <v>3.75</v>
      </c>
      <c r="L34">
        <v>-25.95</v>
      </c>
    </row>
    <row r="35" spans="1:12" x14ac:dyDescent="0.25">
      <c r="A35" t="s">
        <v>51</v>
      </c>
      <c r="B35">
        <v>1320.7304999999999</v>
      </c>
      <c r="C35">
        <v>3261.1961000000001</v>
      </c>
      <c r="D35">
        <v>25.44</v>
      </c>
      <c r="E35">
        <v>22.64</v>
      </c>
      <c r="F35">
        <v>21.44</v>
      </c>
      <c r="G35">
        <v>18.54</v>
      </c>
      <c r="I35">
        <v>16.64</v>
      </c>
      <c r="J35">
        <v>11.740000000000002</v>
      </c>
      <c r="K35">
        <v>5.1400000000000006</v>
      </c>
      <c r="L35">
        <v>-24.56</v>
      </c>
    </row>
    <row r="36" spans="1:12" x14ac:dyDescent="0.25">
      <c r="A36" t="s">
        <v>50</v>
      </c>
      <c r="B36">
        <v>1328.2882</v>
      </c>
      <c r="C36">
        <v>3285.1961999999999</v>
      </c>
      <c r="D36">
        <v>25.13</v>
      </c>
      <c r="E36">
        <v>24.33</v>
      </c>
      <c r="F36">
        <v>21.63</v>
      </c>
      <c r="G36">
        <v>19.13</v>
      </c>
      <c r="I36">
        <v>17.329999999999998</v>
      </c>
      <c r="J36">
        <v>16.329999999999998</v>
      </c>
      <c r="K36">
        <v>5.129999999999999</v>
      </c>
      <c r="L36">
        <v>-24.87</v>
      </c>
    </row>
    <row r="37" spans="1:12" x14ac:dyDescent="0.25">
      <c r="A37" t="s">
        <v>49</v>
      </c>
      <c r="B37">
        <v>1340.9476</v>
      </c>
      <c r="C37">
        <v>3303.6044000000002</v>
      </c>
      <c r="D37">
        <v>22.06</v>
      </c>
      <c r="E37">
        <v>20.759999999999998</v>
      </c>
      <c r="G37">
        <v>15.059999999999999</v>
      </c>
      <c r="I37">
        <v>13.759999999999998</v>
      </c>
      <c r="J37">
        <v>12.059999999999999</v>
      </c>
      <c r="K37">
        <v>0.66000000000000014</v>
      </c>
      <c r="L37">
        <v>-27.94</v>
      </c>
    </row>
    <row r="38" spans="1:12" x14ac:dyDescent="0.25">
      <c r="A38" t="s">
        <v>19</v>
      </c>
      <c r="B38">
        <v>1345.1074000000001</v>
      </c>
      <c r="C38">
        <v>3333.2372999999998</v>
      </c>
      <c r="D38">
        <v>25.49</v>
      </c>
      <c r="E38">
        <v>23.39</v>
      </c>
      <c r="G38">
        <v>18.989999999999998</v>
      </c>
      <c r="I38">
        <v>16.489999999999998</v>
      </c>
      <c r="J38">
        <v>15.19</v>
      </c>
      <c r="K38">
        <v>3.79</v>
      </c>
      <c r="L38">
        <v>-24.51</v>
      </c>
    </row>
    <row r="39" spans="1:12" x14ac:dyDescent="0.25">
      <c r="A39" t="s">
        <v>18</v>
      </c>
      <c r="B39">
        <v>1348.3016</v>
      </c>
      <c r="C39">
        <v>3357.9526000000001</v>
      </c>
      <c r="D39">
        <v>26.15</v>
      </c>
      <c r="E39">
        <v>24.45</v>
      </c>
      <c r="G39">
        <v>19.649999999999999</v>
      </c>
      <c r="I39">
        <v>17.850000000000001</v>
      </c>
      <c r="J39">
        <v>15.75</v>
      </c>
      <c r="K39">
        <v>2.35</v>
      </c>
      <c r="L39">
        <v>-23.85</v>
      </c>
    </row>
    <row r="40" spans="1:12" x14ac:dyDescent="0.25">
      <c r="A40" t="s">
        <v>17</v>
      </c>
      <c r="B40">
        <v>1360.0944</v>
      </c>
      <c r="C40">
        <v>3355.1624000000002</v>
      </c>
      <c r="D40">
        <v>24.88</v>
      </c>
      <c r="E40">
        <v>21.93</v>
      </c>
      <c r="G40">
        <v>17.93</v>
      </c>
      <c r="I40">
        <v>17.88</v>
      </c>
    </row>
    <row r="41" spans="1:12" x14ac:dyDescent="0.25">
      <c r="A41" t="s">
        <v>16</v>
      </c>
      <c r="B41">
        <v>1363.8762999999999</v>
      </c>
      <c r="C41">
        <v>3377.4245000000001</v>
      </c>
      <c r="D41">
        <v>27.13</v>
      </c>
      <c r="G41">
        <v>17</v>
      </c>
      <c r="J41">
        <v>15.13</v>
      </c>
      <c r="K41">
        <v>5.03</v>
      </c>
      <c r="L41">
        <v>-22.87</v>
      </c>
    </row>
    <row r="42" spans="1:12" x14ac:dyDescent="0.25">
      <c r="A42" t="s">
        <v>28</v>
      </c>
      <c r="B42">
        <v>1366.1253999999999</v>
      </c>
      <c r="C42">
        <v>3314.9263999999998</v>
      </c>
      <c r="D42">
        <v>26.92</v>
      </c>
      <c r="E42">
        <v>24.22</v>
      </c>
      <c r="G42">
        <v>19.22</v>
      </c>
      <c r="I42">
        <v>17.62</v>
      </c>
      <c r="J42">
        <v>16.12</v>
      </c>
      <c r="K42">
        <v>3.62</v>
      </c>
      <c r="L42">
        <v>-23.08</v>
      </c>
    </row>
    <row r="43" spans="1:12" x14ac:dyDescent="0.25">
      <c r="A43" t="s">
        <v>27</v>
      </c>
      <c r="B43">
        <v>1371.1113</v>
      </c>
      <c r="C43">
        <v>3339.4774000000002</v>
      </c>
      <c r="D43">
        <v>26.77</v>
      </c>
      <c r="E43">
        <v>25.57</v>
      </c>
      <c r="G43">
        <v>18.57</v>
      </c>
      <c r="I43">
        <v>17.37</v>
      </c>
      <c r="J43">
        <v>16.57</v>
      </c>
      <c r="K43">
        <v>1.77</v>
      </c>
      <c r="L43">
        <v>-23.23</v>
      </c>
    </row>
    <row r="44" spans="1:12" x14ac:dyDescent="0.25">
      <c r="A44" t="s">
        <v>15</v>
      </c>
      <c r="B44">
        <v>1381.4604999999999</v>
      </c>
      <c r="C44">
        <v>3399.8346999999999</v>
      </c>
      <c r="D44">
        <v>26.99</v>
      </c>
      <c r="E44">
        <v>24.59</v>
      </c>
      <c r="G44">
        <v>18.489999999999998</v>
      </c>
      <c r="I44">
        <v>16.59</v>
      </c>
      <c r="J44">
        <v>14.59</v>
      </c>
      <c r="K44">
        <v>3.59</v>
      </c>
      <c r="L44">
        <v>-23.01</v>
      </c>
    </row>
    <row r="45" spans="1:12" x14ac:dyDescent="0.25">
      <c r="A45" t="s">
        <v>26</v>
      </c>
      <c r="B45">
        <v>1384.742</v>
      </c>
      <c r="C45">
        <v>3354.3081999999999</v>
      </c>
      <c r="D45">
        <v>28.56</v>
      </c>
      <c r="E45">
        <v>26.86</v>
      </c>
      <c r="F45">
        <v>24.76</v>
      </c>
      <c r="G45">
        <v>18.559999999999999</v>
      </c>
      <c r="J45">
        <v>16.96</v>
      </c>
      <c r="K45">
        <v>4.5599999999999996</v>
      </c>
      <c r="L45">
        <v>-21.44</v>
      </c>
    </row>
    <row r="46" spans="1:12" x14ac:dyDescent="0.25">
      <c r="A46" t="s">
        <v>25</v>
      </c>
      <c r="B46">
        <v>1391.2996000000001</v>
      </c>
      <c r="C46">
        <v>3386.0904999999998</v>
      </c>
      <c r="D46">
        <v>27.03</v>
      </c>
      <c r="E46">
        <v>25.53</v>
      </c>
      <c r="F46">
        <v>23.63</v>
      </c>
      <c r="G46">
        <v>18.93</v>
      </c>
      <c r="I46">
        <v>18.23</v>
      </c>
      <c r="J46">
        <v>14.63</v>
      </c>
      <c r="K46">
        <v>2.73</v>
      </c>
      <c r="L46">
        <v>-22.97</v>
      </c>
    </row>
    <row r="47" spans="1:12" x14ac:dyDescent="0.25">
      <c r="A47" t="s">
        <v>14</v>
      </c>
      <c r="B47">
        <v>1394.3633</v>
      </c>
      <c r="C47">
        <v>3417.0736000000002</v>
      </c>
      <c r="D47">
        <v>25.98</v>
      </c>
      <c r="E47">
        <v>23.88</v>
      </c>
      <c r="F47">
        <v>21.68</v>
      </c>
      <c r="G47">
        <v>16.579999999999998</v>
      </c>
      <c r="J47">
        <v>14.48</v>
      </c>
      <c r="K47">
        <v>2.08</v>
      </c>
      <c r="L47">
        <v>-24.02</v>
      </c>
    </row>
    <row r="48" spans="1:12" x14ac:dyDescent="0.25">
      <c r="A48" t="s">
        <v>13</v>
      </c>
      <c r="B48">
        <v>1409.6043</v>
      </c>
      <c r="C48">
        <v>3436.6725999999999</v>
      </c>
      <c r="D48">
        <v>25.96</v>
      </c>
      <c r="E48">
        <v>23.66</v>
      </c>
      <c r="F48">
        <v>21.36</v>
      </c>
      <c r="G48">
        <v>19.059999999999999</v>
      </c>
      <c r="I48">
        <v>15.66</v>
      </c>
      <c r="J48">
        <v>13.56</v>
      </c>
      <c r="K48">
        <v>3.96</v>
      </c>
      <c r="L48">
        <v>-24.04</v>
      </c>
    </row>
    <row r="49" spans="1:12" x14ac:dyDescent="0.25">
      <c r="A49" t="s">
        <v>24</v>
      </c>
      <c r="B49">
        <v>1413.9829999999999</v>
      </c>
      <c r="C49">
        <v>3397.6922</v>
      </c>
      <c r="D49">
        <v>27.48</v>
      </c>
      <c r="E49">
        <v>25.68</v>
      </c>
      <c r="G49">
        <v>17.98</v>
      </c>
      <c r="J49">
        <v>13.78</v>
      </c>
      <c r="K49">
        <v>0.57999999999999996</v>
      </c>
      <c r="L49">
        <v>-22.52</v>
      </c>
    </row>
    <row r="50" spans="1:12" x14ac:dyDescent="0.25">
      <c r="A50" t="s">
        <v>11</v>
      </c>
      <c r="B50">
        <v>1424.0065</v>
      </c>
      <c r="C50">
        <v>3458.2665000000002</v>
      </c>
      <c r="D50">
        <v>36.1</v>
      </c>
      <c r="E50">
        <v>28</v>
      </c>
      <c r="G50">
        <v>18.8</v>
      </c>
      <c r="J50">
        <v>14.1</v>
      </c>
      <c r="K50">
        <v>10.4</v>
      </c>
    </row>
    <row r="51" spans="1:12" x14ac:dyDescent="0.25">
      <c r="A51" t="s">
        <v>23</v>
      </c>
      <c r="B51">
        <v>1428.8913</v>
      </c>
      <c r="C51">
        <v>3396.6102000000001</v>
      </c>
      <c r="D51">
        <v>29.88</v>
      </c>
      <c r="E51">
        <v>28.37</v>
      </c>
      <c r="G51">
        <v>20.09</v>
      </c>
    </row>
    <row r="52" spans="1:12" x14ac:dyDescent="0.25">
      <c r="A52" t="s">
        <v>22</v>
      </c>
      <c r="B52">
        <v>1429.1014</v>
      </c>
      <c r="C52">
        <v>3419.0853000000002</v>
      </c>
      <c r="D52">
        <v>29.97</v>
      </c>
      <c r="E52">
        <v>27.97</v>
      </c>
      <c r="G52">
        <v>18.760000000000002</v>
      </c>
      <c r="J52">
        <v>13.17</v>
      </c>
      <c r="K52">
        <v>3.97</v>
      </c>
      <c r="L52">
        <v>-20.03</v>
      </c>
    </row>
    <row r="53" spans="1:12" x14ac:dyDescent="0.25">
      <c r="A53" t="s">
        <v>21</v>
      </c>
      <c r="B53">
        <v>1434.5824</v>
      </c>
      <c r="C53">
        <v>3440.5787</v>
      </c>
      <c r="D53">
        <v>32.65</v>
      </c>
      <c r="E53">
        <v>27.55</v>
      </c>
      <c r="G53">
        <v>17.149999999999999</v>
      </c>
      <c r="J53">
        <v>11.05</v>
      </c>
      <c r="K53">
        <v>3.75</v>
      </c>
      <c r="L53">
        <v>-17.25</v>
      </c>
    </row>
    <row r="54" spans="1:12" x14ac:dyDescent="0.25">
      <c r="A54" t="s">
        <v>20</v>
      </c>
      <c r="B54">
        <v>1452.723</v>
      </c>
      <c r="C54">
        <v>3436.9294</v>
      </c>
      <c r="D54">
        <v>30.64</v>
      </c>
      <c r="E54">
        <v>27.84</v>
      </c>
      <c r="G54">
        <v>18.84</v>
      </c>
      <c r="J54">
        <v>14.64</v>
      </c>
      <c r="K54">
        <v>-1.64</v>
      </c>
      <c r="L54">
        <v>-19.36</v>
      </c>
    </row>
  </sheetData>
  <sortState ref="A2:L54">
    <sortCondition ref="B2"/>
  </sortState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54"/>
  <sheetViews>
    <sheetView workbookViewId="0">
      <pane ySplit="1" topLeftCell="A2" activePane="bottomLeft" state="frozen"/>
      <selection pane="bottomLeft" sqref="A1:XFD1048576"/>
    </sheetView>
  </sheetViews>
  <sheetFormatPr defaultRowHeight="13.8" x14ac:dyDescent="0.25"/>
  <cols>
    <col min="1" max="1" width="19.44140625" bestFit="1" customWidth="1"/>
    <col min="2" max="3" width="12.77734375" bestFit="1" customWidth="1"/>
    <col min="4" max="4" width="6.6640625" customWidth="1"/>
    <col min="5" max="5" width="9.44140625" customWidth="1"/>
    <col min="6" max="6" width="11.33203125" customWidth="1"/>
    <col min="7" max="7" width="13" customWidth="1"/>
    <col min="8" max="8" width="9.6640625" customWidth="1"/>
    <col min="9" max="9" width="15.6640625" customWidth="1"/>
    <col min="10" max="12" width="10.77734375" bestFit="1" customWidth="1"/>
  </cols>
  <sheetData>
    <row r="1" spans="1:19" x14ac:dyDescent="0.25">
      <c r="A1" t="s">
        <v>0</v>
      </c>
      <c r="B1" t="s">
        <v>1</v>
      </c>
      <c r="C1" t="s">
        <v>2</v>
      </c>
      <c r="D1" t="s">
        <v>12</v>
      </c>
      <c r="E1" t="s">
        <v>3</v>
      </c>
      <c r="F1" t="s">
        <v>4</v>
      </c>
      <c r="G1" t="s">
        <v>5</v>
      </c>
      <c r="H1" t="s">
        <v>10</v>
      </c>
      <c r="I1" t="s">
        <v>6</v>
      </c>
      <c r="J1" t="s">
        <v>7</v>
      </c>
      <c r="K1" t="s">
        <v>8</v>
      </c>
      <c r="L1" t="s">
        <v>9</v>
      </c>
      <c r="M1" t="s">
        <v>3</v>
      </c>
      <c r="N1" t="s">
        <v>4</v>
      </c>
      <c r="O1" t="s">
        <v>5</v>
      </c>
      <c r="P1" t="s">
        <v>6</v>
      </c>
      <c r="Q1" t="s">
        <v>7</v>
      </c>
      <c r="R1" t="s">
        <v>8</v>
      </c>
      <c r="S1" t="s">
        <v>9</v>
      </c>
    </row>
    <row r="2" spans="1:19" x14ac:dyDescent="0.25">
      <c r="A2" t="s">
        <v>11</v>
      </c>
      <c r="B2">
        <v>816716.16469999996</v>
      </c>
      <c r="C2">
        <v>380483.97950000002</v>
      </c>
      <c r="D2">
        <v>36.1</v>
      </c>
      <c r="E2">
        <v>28</v>
      </c>
      <c r="G2">
        <v>18.8</v>
      </c>
      <c r="J2">
        <v>14.1</v>
      </c>
      <c r="K2">
        <v>10.4</v>
      </c>
    </row>
    <row r="3" spans="1:19" x14ac:dyDescent="0.25">
      <c r="A3" t="s">
        <v>13</v>
      </c>
      <c r="B3">
        <v>816701.76249999995</v>
      </c>
      <c r="C3">
        <v>380462.38559999998</v>
      </c>
      <c r="D3">
        <v>25.96</v>
      </c>
      <c r="E3">
        <v>23.66</v>
      </c>
      <c r="F3">
        <v>21.36</v>
      </c>
      <c r="G3">
        <v>19.059999999999999</v>
      </c>
      <c r="I3">
        <v>15.66</v>
      </c>
      <c r="J3">
        <v>13.56</v>
      </c>
      <c r="K3">
        <v>3.96</v>
      </c>
      <c r="L3">
        <v>-24.04</v>
      </c>
    </row>
    <row r="4" spans="1:19" x14ac:dyDescent="0.25">
      <c r="A4" t="s">
        <v>14</v>
      </c>
      <c r="B4">
        <v>816686.52159999998</v>
      </c>
      <c r="C4">
        <v>380442.78659999999</v>
      </c>
      <c r="D4">
        <v>25.98</v>
      </c>
      <c r="E4">
        <v>23.88</v>
      </c>
      <c r="F4">
        <v>21.68</v>
      </c>
      <c r="G4">
        <v>16.579999999999998</v>
      </c>
      <c r="J4">
        <v>14.48</v>
      </c>
      <c r="K4">
        <v>2.08</v>
      </c>
      <c r="L4">
        <v>-24.02</v>
      </c>
    </row>
    <row r="5" spans="1:19" x14ac:dyDescent="0.25">
      <c r="A5" t="s">
        <v>15</v>
      </c>
      <c r="B5">
        <v>816673.61880000005</v>
      </c>
      <c r="C5">
        <v>380425.5477</v>
      </c>
      <c r="D5">
        <v>26.99</v>
      </c>
      <c r="E5">
        <v>24.59</v>
      </c>
      <c r="G5">
        <v>18.489999999999998</v>
      </c>
      <c r="I5">
        <v>16.59</v>
      </c>
      <c r="J5">
        <v>14.59</v>
      </c>
      <c r="K5">
        <v>3.59</v>
      </c>
      <c r="L5">
        <v>-23.01</v>
      </c>
    </row>
    <row r="6" spans="1:19" x14ac:dyDescent="0.25">
      <c r="A6" t="s">
        <v>16</v>
      </c>
      <c r="B6">
        <v>816656.03449999995</v>
      </c>
      <c r="C6">
        <v>380403.13750000001</v>
      </c>
      <c r="D6">
        <v>27.13</v>
      </c>
      <c r="G6">
        <v>17</v>
      </c>
      <c r="J6">
        <v>15.13</v>
      </c>
      <c r="K6">
        <v>5.03</v>
      </c>
      <c r="L6">
        <v>-22.87</v>
      </c>
    </row>
    <row r="7" spans="1:19" x14ac:dyDescent="0.25">
      <c r="A7" t="s">
        <v>17</v>
      </c>
      <c r="B7">
        <v>816652.25260000001</v>
      </c>
      <c r="C7">
        <v>380380.87540000002</v>
      </c>
      <c r="D7">
        <v>24.88</v>
      </c>
      <c r="E7">
        <v>21.93</v>
      </c>
      <c r="G7">
        <v>17.93</v>
      </c>
      <c r="I7">
        <v>17.88</v>
      </c>
    </row>
    <row r="8" spans="1:19" x14ac:dyDescent="0.25">
      <c r="A8" t="s">
        <v>18</v>
      </c>
      <c r="B8">
        <v>816640.45979999995</v>
      </c>
      <c r="C8">
        <v>380383.66560000001</v>
      </c>
      <c r="D8">
        <v>26.15</v>
      </c>
      <c r="E8">
        <v>24.45</v>
      </c>
      <c r="G8">
        <v>19.649999999999999</v>
      </c>
      <c r="I8">
        <v>17.850000000000001</v>
      </c>
      <c r="J8">
        <v>15.75</v>
      </c>
      <c r="K8">
        <v>2.35</v>
      </c>
      <c r="L8">
        <v>-23.85</v>
      </c>
    </row>
    <row r="9" spans="1:19" x14ac:dyDescent="0.25">
      <c r="A9" t="s">
        <v>19</v>
      </c>
      <c r="B9">
        <v>816637.26569999999</v>
      </c>
      <c r="C9">
        <v>380358.95030000003</v>
      </c>
      <c r="D9">
        <v>25.49</v>
      </c>
      <c r="E9">
        <v>23.39</v>
      </c>
      <c r="G9">
        <v>18.989999999999998</v>
      </c>
      <c r="I9">
        <v>16.489999999999998</v>
      </c>
      <c r="J9">
        <v>15.19</v>
      </c>
      <c r="K9">
        <v>3.79</v>
      </c>
      <c r="L9">
        <v>-24.51</v>
      </c>
    </row>
    <row r="10" spans="1:19" x14ac:dyDescent="0.25">
      <c r="A10" t="s">
        <v>29</v>
      </c>
      <c r="D10">
        <v>24.05</v>
      </c>
      <c r="E10">
        <v>23.05</v>
      </c>
      <c r="G10">
        <v>16.75</v>
      </c>
      <c r="I10">
        <v>15.35</v>
      </c>
      <c r="J10">
        <v>14.25</v>
      </c>
      <c r="K10">
        <v>3.75</v>
      </c>
      <c r="L10">
        <v>-25.95</v>
      </c>
    </row>
    <row r="11" spans="1:19" x14ac:dyDescent="0.25">
      <c r="A11" t="s">
        <v>30</v>
      </c>
      <c r="D11">
        <v>23.49</v>
      </c>
      <c r="E11">
        <v>22.39</v>
      </c>
      <c r="F11">
        <v>20.29</v>
      </c>
      <c r="G11">
        <v>16.59</v>
      </c>
      <c r="J11">
        <v>15.29</v>
      </c>
      <c r="K11">
        <v>2.59</v>
      </c>
      <c r="L11">
        <v>-26.51</v>
      </c>
    </row>
    <row r="12" spans="1:19" x14ac:dyDescent="0.25">
      <c r="A12" t="s">
        <v>31</v>
      </c>
      <c r="D12">
        <v>23.39</v>
      </c>
      <c r="E12">
        <f t="shared" ref="E12:E19" si="0">D12-M12</f>
        <v>22.35</v>
      </c>
      <c r="F12">
        <f>D12-N12</f>
        <v>20.16</v>
      </c>
      <c r="G12">
        <f>D12-O12</f>
        <v>17.510000000000002</v>
      </c>
      <c r="M12">
        <v>1.04</v>
      </c>
      <c r="N12">
        <v>3.23</v>
      </c>
      <c r="O12">
        <v>5.88</v>
      </c>
    </row>
    <row r="13" spans="1:19" x14ac:dyDescent="0.25">
      <c r="A13" t="s">
        <v>32</v>
      </c>
      <c r="D13">
        <v>23.54</v>
      </c>
      <c r="E13">
        <f t="shared" si="0"/>
        <v>22.34</v>
      </c>
      <c r="G13">
        <f>D13-O13</f>
        <v>17.14</v>
      </c>
      <c r="J13">
        <f>D13-Q13</f>
        <v>13.04</v>
      </c>
      <c r="K13">
        <f>D13-R13</f>
        <v>1.7399999999999984</v>
      </c>
      <c r="L13">
        <f t="shared" ref="L13:L27" si="1">D13-S13</f>
        <v>-26.46</v>
      </c>
      <c r="M13">
        <v>1.2</v>
      </c>
      <c r="O13">
        <v>6.4</v>
      </c>
      <c r="Q13">
        <v>10.5</v>
      </c>
      <c r="R13">
        <v>21.8</v>
      </c>
      <c r="S13">
        <v>50</v>
      </c>
    </row>
    <row r="14" spans="1:19" x14ac:dyDescent="0.25">
      <c r="A14" t="s">
        <v>33</v>
      </c>
      <c r="D14">
        <v>22.36</v>
      </c>
      <c r="E14">
        <f t="shared" si="0"/>
        <v>21.66</v>
      </c>
      <c r="F14">
        <f>D14-O14</f>
        <v>17.86</v>
      </c>
      <c r="G14">
        <f>D14-P14</f>
        <v>14.559999999999999</v>
      </c>
      <c r="I14">
        <f t="shared" ref="I14:I20" si="2">D14-P14</f>
        <v>14.559999999999999</v>
      </c>
      <c r="J14">
        <f>D14-Q14</f>
        <v>13.36</v>
      </c>
      <c r="K14">
        <f>D14-R14</f>
        <v>2.16</v>
      </c>
      <c r="L14">
        <f t="shared" si="1"/>
        <v>-27.64</v>
      </c>
      <c r="M14">
        <v>0.7</v>
      </c>
      <c r="O14">
        <v>4.5</v>
      </c>
      <c r="P14">
        <v>7.8</v>
      </c>
      <c r="Q14">
        <v>9</v>
      </c>
      <c r="R14">
        <v>20.2</v>
      </c>
      <c r="S14">
        <v>50</v>
      </c>
    </row>
    <row r="15" spans="1:19" x14ac:dyDescent="0.25">
      <c r="A15" t="s">
        <v>34</v>
      </c>
      <c r="D15">
        <v>21.71</v>
      </c>
      <c r="E15">
        <f t="shared" si="0"/>
        <v>21.01</v>
      </c>
      <c r="G15">
        <f t="shared" ref="G15:G27" si="3">D15-O15</f>
        <v>17.71</v>
      </c>
      <c r="I15">
        <f t="shared" si="2"/>
        <v>15.21</v>
      </c>
      <c r="J15">
        <f>D15-Q15</f>
        <v>14.21</v>
      </c>
      <c r="K15">
        <f>D15-R15</f>
        <v>2.3100000000000023</v>
      </c>
      <c r="L15">
        <f t="shared" si="1"/>
        <v>-28.29</v>
      </c>
      <c r="M15">
        <v>0.7</v>
      </c>
      <c r="O15">
        <v>4</v>
      </c>
      <c r="P15">
        <v>6.5</v>
      </c>
      <c r="Q15">
        <v>7.5</v>
      </c>
      <c r="R15">
        <v>19.399999999999999</v>
      </c>
      <c r="S15">
        <v>50</v>
      </c>
    </row>
    <row r="16" spans="1:19" x14ac:dyDescent="0.25">
      <c r="A16" t="s">
        <v>35</v>
      </c>
      <c r="D16">
        <v>21.41</v>
      </c>
      <c r="E16">
        <f t="shared" si="0"/>
        <v>19.61</v>
      </c>
      <c r="F16">
        <f>D16-N16</f>
        <v>18.41</v>
      </c>
      <c r="G16">
        <f t="shared" si="3"/>
        <v>16.91</v>
      </c>
      <c r="I16">
        <f t="shared" si="2"/>
        <v>16.009999999999998</v>
      </c>
      <c r="J16">
        <f>D16-Q16</f>
        <v>14.31</v>
      </c>
      <c r="K16">
        <f>D16-R16</f>
        <v>3.41</v>
      </c>
      <c r="L16">
        <f t="shared" si="1"/>
        <v>-28.59</v>
      </c>
      <c r="M16">
        <v>1.8</v>
      </c>
      <c r="N16">
        <v>3</v>
      </c>
      <c r="O16">
        <v>4.5</v>
      </c>
      <c r="P16">
        <v>5.4</v>
      </c>
      <c r="Q16">
        <v>7.1</v>
      </c>
      <c r="R16">
        <v>18</v>
      </c>
      <c r="S16">
        <v>50</v>
      </c>
    </row>
    <row r="17" spans="1:19" x14ac:dyDescent="0.25">
      <c r="A17" t="s">
        <v>37</v>
      </c>
      <c r="D17">
        <v>21.44</v>
      </c>
      <c r="E17">
        <f t="shared" si="0"/>
        <v>19.64</v>
      </c>
      <c r="G17">
        <f t="shared" si="3"/>
        <v>17.440000000000001</v>
      </c>
      <c r="I17">
        <f t="shared" si="2"/>
        <v>16.64</v>
      </c>
      <c r="J17">
        <f>D17-Q17</f>
        <v>14.14</v>
      </c>
      <c r="K17">
        <f>D17-R17</f>
        <v>0.44000000000000128</v>
      </c>
      <c r="L17">
        <f t="shared" si="1"/>
        <v>-28.56</v>
      </c>
      <c r="M17">
        <v>1.8</v>
      </c>
      <c r="O17">
        <v>4</v>
      </c>
      <c r="P17">
        <v>4.8</v>
      </c>
      <c r="Q17">
        <v>7.3</v>
      </c>
      <c r="R17">
        <v>21</v>
      </c>
      <c r="S17">
        <v>50</v>
      </c>
    </row>
    <row r="18" spans="1:19" x14ac:dyDescent="0.25">
      <c r="A18" t="s">
        <v>38</v>
      </c>
      <c r="D18">
        <v>22.73</v>
      </c>
      <c r="E18">
        <f t="shared" si="0"/>
        <v>21.52</v>
      </c>
      <c r="G18">
        <f t="shared" si="3"/>
        <v>18.78</v>
      </c>
      <c r="I18">
        <f t="shared" si="2"/>
        <v>16.78</v>
      </c>
      <c r="L18">
        <f t="shared" si="1"/>
        <v>-27.27</v>
      </c>
      <c r="M18">
        <v>1.21</v>
      </c>
      <c r="O18">
        <v>3.95</v>
      </c>
      <c r="P18">
        <v>5.95</v>
      </c>
      <c r="S18">
        <v>50</v>
      </c>
    </row>
    <row r="19" spans="1:19" x14ac:dyDescent="0.25">
      <c r="A19" t="s">
        <v>39</v>
      </c>
      <c r="D19">
        <v>21.16</v>
      </c>
      <c r="E19">
        <f t="shared" si="0"/>
        <v>20.059999999999999</v>
      </c>
      <c r="G19">
        <f t="shared" si="3"/>
        <v>15.76</v>
      </c>
      <c r="I19">
        <f t="shared" si="2"/>
        <v>14.36</v>
      </c>
      <c r="J19">
        <f t="shared" ref="J19:J27" si="4">D19-Q19</f>
        <v>12.96</v>
      </c>
      <c r="K19">
        <f t="shared" ref="K19:K27" si="5">D19-R19</f>
        <v>0.96000000000000085</v>
      </c>
      <c r="L19">
        <f t="shared" si="1"/>
        <v>-28.84</v>
      </c>
      <c r="M19">
        <v>1.1000000000000001</v>
      </c>
      <c r="O19">
        <v>5.4</v>
      </c>
      <c r="P19">
        <v>6.8</v>
      </c>
      <c r="Q19">
        <v>8.1999999999999993</v>
      </c>
      <c r="R19">
        <v>20.2</v>
      </c>
      <c r="S19">
        <v>50</v>
      </c>
    </row>
    <row r="20" spans="1:19" x14ac:dyDescent="0.25">
      <c r="A20" t="s">
        <v>41</v>
      </c>
      <c r="D20">
        <v>19.829999999999998</v>
      </c>
      <c r="G20">
        <f t="shared" si="3"/>
        <v>16.43</v>
      </c>
      <c r="I20">
        <f t="shared" si="2"/>
        <v>14.829999999999998</v>
      </c>
      <c r="J20">
        <f t="shared" si="4"/>
        <v>5.3299999999999983</v>
      </c>
      <c r="K20">
        <f t="shared" si="5"/>
        <v>-0.17000000000000171</v>
      </c>
      <c r="L20">
        <f t="shared" si="1"/>
        <v>-30.17</v>
      </c>
      <c r="O20">
        <v>3.4</v>
      </c>
      <c r="P20">
        <v>5</v>
      </c>
      <c r="Q20">
        <v>14.5</v>
      </c>
      <c r="R20">
        <v>20</v>
      </c>
      <c r="S20">
        <v>50</v>
      </c>
    </row>
    <row r="21" spans="1:19" x14ac:dyDescent="0.25">
      <c r="A21" t="s">
        <v>42</v>
      </c>
      <c r="D21">
        <v>19.79</v>
      </c>
      <c r="E21">
        <f>D21-M21</f>
        <v>16.79</v>
      </c>
      <c r="G21">
        <f t="shared" si="3"/>
        <v>14.19</v>
      </c>
      <c r="J21">
        <f t="shared" si="4"/>
        <v>7.7899999999999991</v>
      </c>
      <c r="K21">
        <f t="shared" si="5"/>
        <v>2.9899999999999984</v>
      </c>
      <c r="L21">
        <f t="shared" si="1"/>
        <v>-30.21</v>
      </c>
      <c r="M21">
        <v>3</v>
      </c>
      <c r="O21">
        <v>5.6</v>
      </c>
      <c r="Q21">
        <v>12</v>
      </c>
      <c r="R21">
        <v>16.8</v>
      </c>
      <c r="S21">
        <v>50</v>
      </c>
    </row>
    <row r="22" spans="1:19" x14ac:dyDescent="0.25">
      <c r="A22" t="s">
        <v>43</v>
      </c>
      <c r="D22">
        <v>17.3</v>
      </c>
      <c r="F22">
        <f t="shared" ref="F22:F27" si="6">D22-N22</f>
        <v>15.3</v>
      </c>
      <c r="G22">
        <f t="shared" si="3"/>
        <v>11.9</v>
      </c>
      <c r="J22">
        <f t="shared" si="4"/>
        <v>4.1000000000000014</v>
      </c>
      <c r="K22">
        <f t="shared" si="5"/>
        <v>-4</v>
      </c>
      <c r="L22">
        <f t="shared" si="1"/>
        <v>-32.700000000000003</v>
      </c>
      <c r="N22">
        <v>2</v>
      </c>
      <c r="O22">
        <v>5.4</v>
      </c>
      <c r="Q22">
        <v>13.2</v>
      </c>
      <c r="R22">
        <v>21.3</v>
      </c>
      <c r="S22">
        <v>50</v>
      </c>
    </row>
    <row r="23" spans="1:19" x14ac:dyDescent="0.25">
      <c r="A23" t="s">
        <v>44</v>
      </c>
      <c r="D23">
        <v>17.22</v>
      </c>
      <c r="F23">
        <f t="shared" si="6"/>
        <v>15.219999999999999</v>
      </c>
      <c r="G23">
        <f t="shared" si="3"/>
        <v>11.719999999999999</v>
      </c>
      <c r="I23">
        <f>D23-P23</f>
        <v>9.9199999999999982</v>
      </c>
      <c r="J23">
        <f t="shared" si="4"/>
        <v>5.2199999999999989</v>
      </c>
      <c r="K23">
        <f t="shared" si="5"/>
        <v>0.91999999999999815</v>
      </c>
      <c r="L23">
        <f t="shared" si="1"/>
        <v>-32.78</v>
      </c>
      <c r="N23">
        <v>2</v>
      </c>
      <c r="O23">
        <v>5.5</v>
      </c>
      <c r="P23">
        <v>7.3</v>
      </c>
      <c r="Q23">
        <v>12</v>
      </c>
      <c r="R23">
        <v>16.3</v>
      </c>
      <c r="S23">
        <v>50</v>
      </c>
    </row>
    <row r="24" spans="1:19" x14ac:dyDescent="0.25">
      <c r="A24" t="s">
        <v>45</v>
      </c>
      <c r="D24">
        <v>18.79</v>
      </c>
      <c r="F24">
        <f t="shared" si="6"/>
        <v>16.89</v>
      </c>
      <c r="G24">
        <f t="shared" si="3"/>
        <v>15.09</v>
      </c>
      <c r="I24">
        <f>D24-P24</f>
        <v>12.989999999999998</v>
      </c>
      <c r="J24">
        <f t="shared" si="4"/>
        <v>6.4899999999999984</v>
      </c>
      <c r="K24">
        <f t="shared" si="5"/>
        <v>-2.6099999999999994</v>
      </c>
      <c r="L24">
        <f t="shared" si="1"/>
        <v>-31.21</v>
      </c>
      <c r="N24">
        <v>1.9</v>
      </c>
      <c r="O24">
        <v>3.7</v>
      </c>
      <c r="P24">
        <v>5.8</v>
      </c>
      <c r="Q24">
        <v>12.3</v>
      </c>
      <c r="R24">
        <v>21.4</v>
      </c>
      <c r="S24">
        <v>50</v>
      </c>
    </row>
    <row r="25" spans="1:19" x14ac:dyDescent="0.25">
      <c r="A25" t="s">
        <v>46</v>
      </c>
      <c r="D25">
        <v>20.28</v>
      </c>
      <c r="E25">
        <f>D25-M25</f>
        <v>18.080000000000002</v>
      </c>
      <c r="F25">
        <f t="shared" si="6"/>
        <v>16.28</v>
      </c>
      <c r="G25">
        <f t="shared" si="3"/>
        <v>11.38</v>
      </c>
      <c r="J25">
        <f t="shared" si="4"/>
        <v>8.2800000000000011</v>
      </c>
      <c r="K25">
        <f t="shared" si="5"/>
        <v>3.2800000000000011</v>
      </c>
      <c r="L25">
        <f t="shared" si="1"/>
        <v>-29.72</v>
      </c>
      <c r="M25">
        <v>2.2000000000000002</v>
      </c>
      <c r="N25">
        <v>4</v>
      </c>
      <c r="O25">
        <v>8.9</v>
      </c>
      <c r="Q25">
        <v>12</v>
      </c>
      <c r="R25">
        <v>17</v>
      </c>
      <c r="S25">
        <v>50</v>
      </c>
    </row>
    <row r="26" spans="1:19" x14ac:dyDescent="0.25">
      <c r="A26" t="s">
        <v>47</v>
      </c>
      <c r="D26">
        <v>20.22</v>
      </c>
      <c r="E26">
        <f>D26-M26</f>
        <v>18.919999999999998</v>
      </c>
      <c r="F26">
        <f t="shared" si="6"/>
        <v>16.72</v>
      </c>
      <c r="G26">
        <f t="shared" si="3"/>
        <v>14.719999999999999</v>
      </c>
      <c r="I26">
        <f>D26-P26</f>
        <v>12.52</v>
      </c>
      <c r="J26">
        <f t="shared" si="4"/>
        <v>6.3199999999999985</v>
      </c>
      <c r="K26">
        <f t="shared" si="5"/>
        <v>2.2199999999999989</v>
      </c>
      <c r="L26">
        <f t="shared" si="1"/>
        <v>-29.78</v>
      </c>
      <c r="M26">
        <v>1.3</v>
      </c>
      <c r="N26">
        <v>3.5</v>
      </c>
      <c r="O26">
        <v>5.5</v>
      </c>
      <c r="P26">
        <v>7.7</v>
      </c>
      <c r="Q26">
        <v>13.9</v>
      </c>
      <c r="R26">
        <v>18</v>
      </c>
      <c r="S26">
        <v>50</v>
      </c>
    </row>
    <row r="27" spans="1:19" x14ac:dyDescent="0.25">
      <c r="A27" t="s">
        <v>48</v>
      </c>
      <c r="D27">
        <v>21.91</v>
      </c>
      <c r="E27">
        <f>D27-M27</f>
        <v>18.61</v>
      </c>
      <c r="F27">
        <f t="shared" si="6"/>
        <v>16.310000000000002</v>
      </c>
      <c r="G27">
        <f t="shared" si="3"/>
        <v>13.91</v>
      </c>
      <c r="I27">
        <f>D27-P27</f>
        <v>12.81</v>
      </c>
      <c r="J27">
        <f t="shared" si="4"/>
        <v>7.2100000000000009</v>
      </c>
      <c r="K27">
        <f t="shared" si="5"/>
        <v>3.91</v>
      </c>
      <c r="L27">
        <f t="shared" si="1"/>
        <v>-28.09</v>
      </c>
      <c r="M27">
        <v>3.3</v>
      </c>
      <c r="N27">
        <v>5.6</v>
      </c>
      <c r="O27">
        <v>8</v>
      </c>
      <c r="P27">
        <v>9.1</v>
      </c>
      <c r="Q27">
        <v>14.7</v>
      </c>
      <c r="R27">
        <v>18</v>
      </c>
      <c r="S27">
        <v>50</v>
      </c>
    </row>
    <row r="28" spans="1:19" x14ac:dyDescent="0.25">
      <c r="A28" t="s">
        <v>20</v>
      </c>
      <c r="B28">
        <v>816744.88130000001</v>
      </c>
      <c r="C28">
        <v>380462.64240000001</v>
      </c>
      <c r="D28">
        <v>30.64</v>
      </c>
      <c r="E28">
        <v>27.84</v>
      </c>
      <c r="G28">
        <v>18.84</v>
      </c>
      <c r="J28">
        <v>14.64</v>
      </c>
      <c r="K28">
        <v>-1.64</v>
      </c>
      <c r="L28">
        <v>-19.36</v>
      </c>
    </row>
    <row r="29" spans="1:19" x14ac:dyDescent="0.25">
      <c r="A29" t="s">
        <v>21</v>
      </c>
      <c r="B29">
        <v>816725.98</v>
      </c>
      <c r="C29">
        <v>380454.57709999999</v>
      </c>
      <c r="D29">
        <v>32.65</v>
      </c>
      <c r="E29">
        <v>27.55</v>
      </c>
      <c r="G29">
        <v>17.149999999999999</v>
      </c>
      <c r="J29">
        <v>11.05</v>
      </c>
      <c r="K29">
        <v>3.75</v>
      </c>
      <c r="L29">
        <v>-17.25</v>
      </c>
    </row>
    <row r="30" spans="1:19" x14ac:dyDescent="0.25">
      <c r="A30" t="s">
        <v>22</v>
      </c>
      <c r="B30">
        <v>816721.25970000005</v>
      </c>
      <c r="C30">
        <v>380444.79830000002</v>
      </c>
      <c r="D30">
        <v>29.97</v>
      </c>
      <c r="E30">
        <v>27.97</v>
      </c>
      <c r="G30">
        <v>18.760000000000002</v>
      </c>
      <c r="J30">
        <v>13.17</v>
      </c>
      <c r="K30">
        <v>3.97</v>
      </c>
      <c r="L30">
        <v>-20.03</v>
      </c>
    </row>
    <row r="31" spans="1:19" x14ac:dyDescent="0.25">
      <c r="A31" t="s">
        <v>23</v>
      </c>
      <c r="B31">
        <v>816721.04960000003</v>
      </c>
      <c r="C31">
        <v>380422.32319999998</v>
      </c>
      <c r="D31">
        <v>29.88</v>
      </c>
      <c r="E31">
        <v>28.37</v>
      </c>
      <c r="G31">
        <v>20.09</v>
      </c>
    </row>
    <row r="32" spans="1:19" x14ac:dyDescent="0.25">
      <c r="A32" t="s">
        <v>24</v>
      </c>
      <c r="B32">
        <v>816706.14119999995</v>
      </c>
      <c r="C32">
        <v>380423.40519999998</v>
      </c>
      <c r="D32">
        <v>27.48</v>
      </c>
      <c r="E32">
        <v>25.68</v>
      </c>
      <c r="G32">
        <v>17.98</v>
      </c>
      <c r="J32">
        <v>13.78</v>
      </c>
      <c r="K32">
        <v>0.57999999999999996</v>
      </c>
      <c r="L32">
        <v>-22.52</v>
      </c>
    </row>
    <row r="33" spans="1:19" x14ac:dyDescent="0.25">
      <c r="A33" t="s">
        <v>25</v>
      </c>
      <c r="B33">
        <v>816683.45790000004</v>
      </c>
      <c r="C33">
        <v>380411.80349999998</v>
      </c>
      <c r="D33">
        <v>27.03</v>
      </c>
      <c r="E33">
        <v>25.53</v>
      </c>
      <c r="F33">
        <v>23.63</v>
      </c>
      <c r="G33">
        <v>18.93</v>
      </c>
      <c r="I33">
        <v>18.23</v>
      </c>
      <c r="J33">
        <v>14.63</v>
      </c>
      <c r="K33">
        <v>2.73</v>
      </c>
      <c r="L33">
        <v>-22.97</v>
      </c>
    </row>
    <row r="34" spans="1:19" x14ac:dyDescent="0.25">
      <c r="A34" t="s">
        <v>26</v>
      </c>
      <c r="B34">
        <v>816676.90029999998</v>
      </c>
      <c r="C34">
        <v>380380.02120000002</v>
      </c>
      <c r="D34">
        <v>28.56</v>
      </c>
      <c r="E34">
        <v>26.86</v>
      </c>
      <c r="F34">
        <v>24.76</v>
      </c>
      <c r="G34">
        <v>18.559999999999999</v>
      </c>
      <c r="J34">
        <v>16.96</v>
      </c>
      <c r="K34">
        <v>4.5599999999999996</v>
      </c>
      <c r="L34">
        <v>-21.44</v>
      </c>
    </row>
    <row r="35" spans="1:19" x14ac:dyDescent="0.25">
      <c r="A35" t="s">
        <v>27</v>
      </c>
      <c r="B35">
        <v>816663.26950000005</v>
      </c>
      <c r="C35">
        <v>380365.19040000002</v>
      </c>
      <c r="D35">
        <v>26.77</v>
      </c>
      <c r="E35">
        <v>25.57</v>
      </c>
      <c r="G35">
        <v>18.57</v>
      </c>
      <c r="I35">
        <v>17.37</v>
      </c>
      <c r="J35">
        <v>16.57</v>
      </c>
      <c r="K35">
        <v>1.77</v>
      </c>
      <c r="L35">
        <v>-23.23</v>
      </c>
    </row>
    <row r="36" spans="1:19" x14ac:dyDescent="0.25">
      <c r="A36" t="s">
        <v>28</v>
      </c>
      <c r="B36">
        <v>816658.28370000003</v>
      </c>
      <c r="C36">
        <v>380340.63939999999</v>
      </c>
      <c r="D36">
        <v>26.92</v>
      </c>
      <c r="E36">
        <v>24.22</v>
      </c>
      <c r="G36">
        <v>19.22</v>
      </c>
      <c r="I36">
        <v>17.62</v>
      </c>
      <c r="J36">
        <v>16.12</v>
      </c>
      <c r="K36">
        <v>3.62</v>
      </c>
      <c r="L36">
        <v>-23.08</v>
      </c>
    </row>
    <row r="37" spans="1:19" x14ac:dyDescent="0.25">
      <c r="A37" t="s">
        <v>49</v>
      </c>
      <c r="D37">
        <v>22.06</v>
      </c>
      <c r="E37">
        <f t="shared" ref="E37:E45" si="7">D37-M37</f>
        <v>20.759999999999998</v>
      </c>
      <c r="G37">
        <f>D37-O37</f>
        <v>15.059999999999999</v>
      </c>
      <c r="I37">
        <f t="shared" ref="I37:I42" si="8">D37-P37</f>
        <v>13.759999999999998</v>
      </c>
      <c r="J37">
        <f t="shared" ref="J37:J50" si="9">D37-Q37</f>
        <v>12.059999999999999</v>
      </c>
      <c r="K37">
        <f>D37-R37</f>
        <v>0.66000000000000014</v>
      </c>
      <c r="L37">
        <f t="shared" ref="L37:L54" si="10">D37-S37</f>
        <v>-27.94</v>
      </c>
      <c r="M37">
        <v>1.3</v>
      </c>
      <c r="O37">
        <v>7</v>
      </c>
      <c r="P37">
        <v>8.3000000000000007</v>
      </c>
      <c r="Q37">
        <v>10</v>
      </c>
      <c r="R37">
        <v>21.4</v>
      </c>
      <c r="S37">
        <v>50</v>
      </c>
    </row>
    <row r="38" spans="1:19" x14ac:dyDescent="0.25">
      <c r="A38" t="s">
        <v>50</v>
      </c>
      <c r="D38">
        <v>25.13</v>
      </c>
      <c r="E38">
        <f t="shared" si="7"/>
        <v>24.33</v>
      </c>
      <c r="F38">
        <f>D38-N38</f>
        <v>21.63</v>
      </c>
      <c r="G38">
        <f>D38-O38</f>
        <v>19.13</v>
      </c>
      <c r="I38">
        <f t="shared" si="8"/>
        <v>17.329999999999998</v>
      </c>
      <c r="J38">
        <f t="shared" si="9"/>
        <v>16.329999999999998</v>
      </c>
      <c r="K38">
        <f>D38-R38</f>
        <v>5.129999999999999</v>
      </c>
      <c r="L38">
        <f t="shared" si="10"/>
        <v>-24.87</v>
      </c>
      <c r="M38">
        <v>0.8</v>
      </c>
      <c r="N38">
        <v>3.5</v>
      </c>
      <c r="O38">
        <v>6</v>
      </c>
      <c r="P38">
        <v>7.8</v>
      </c>
      <c r="Q38">
        <v>8.8000000000000007</v>
      </c>
      <c r="R38">
        <v>20</v>
      </c>
      <c r="S38">
        <v>50</v>
      </c>
    </row>
    <row r="39" spans="1:19" x14ac:dyDescent="0.25">
      <c r="A39" t="s">
        <v>51</v>
      </c>
      <c r="D39">
        <v>25.44</v>
      </c>
      <c r="E39">
        <f t="shared" si="7"/>
        <v>22.64</v>
      </c>
      <c r="F39">
        <f>D39-N39</f>
        <v>21.44</v>
      </c>
      <c r="G39">
        <f>D39-O39</f>
        <v>18.54</v>
      </c>
      <c r="I39">
        <f t="shared" si="8"/>
        <v>16.64</v>
      </c>
      <c r="J39">
        <f t="shared" si="9"/>
        <v>11.740000000000002</v>
      </c>
      <c r="K39">
        <f>D39-R39</f>
        <v>5.1400000000000006</v>
      </c>
      <c r="L39">
        <f t="shared" si="10"/>
        <v>-24.56</v>
      </c>
      <c r="M39">
        <v>2.8</v>
      </c>
      <c r="N39">
        <v>4</v>
      </c>
      <c r="O39">
        <v>6.9</v>
      </c>
      <c r="P39">
        <v>8.8000000000000007</v>
      </c>
      <c r="Q39">
        <v>13.7</v>
      </c>
      <c r="R39">
        <v>20.3</v>
      </c>
      <c r="S39">
        <v>50</v>
      </c>
    </row>
    <row r="40" spans="1:19" x14ac:dyDescent="0.25">
      <c r="A40" t="s">
        <v>52</v>
      </c>
      <c r="D40">
        <v>24.14</v>
      </c>
      <c r="E40">
        <f t="shared" si="7"/>
        <v>22.94</v>
      </c>
      <c r="F40">
        <f>D40-N40</f>
        <v>18.54</v>
      </c>
      <c r="I40">
        <f t="shared" si="8"/>
        <v>17.14</v>
      </c>
      <c r="J40">
        <f t="shared" si="9"/>
        <v>15.14</v>
      </c>
      <c r="K40">
        <f>D40-R40</f>
        <v>3.5399999999999991</v>
      </c>
      <c r="L40">
        <f t="shared" si="10"/>
        <v>-25.86</v>
      </c>
      <c r="M40">
        <v>1.2</v>
      </c>
      <c r="N40">
        <v>5.6</v>
      </c>
      <c r="P40">
        <v>7</v>
      </c>
      <c r="Q40">
        <v>9</v>
      </c>
      <c r="R40">
        <v>20.6</v>
      </c>
      <c r="S40">
        <v>50</v>
      </c>
    </row>
    <row r="41" spans="1:19" x14ac:dyDescent="0.25">
      <c r="A41" t="s">
        <v>53</v>
      </c>
      <c r="D41">
        <v>26.29</v>
      </c>
      <c r="E41">
        <f t="shared" si="7"/>
        <v>24.65</v>
      </c>
      <c r="G41">
        <f t="shared" ref="G41:G54" si="11">D41-O41</f>
        <v>18.559999999999999</v>
      </c>
      <c r="I41">
        <f t="shared" si="8"/>
        <v>15.909999999999998</v>
      </c>
      <c r="J41">
        <f t="shared" si="9"/>
        <v>15.6</v>
      </c>
      <c r="L41">
        <f t="shared" si="10"/>
        <v>-23.71</v>
      </c>
      <c r="M41">
        <v>1.64</v>
      </c>
      <c r="O41">
        <v>7.73</v>
      </c>
      <c r="P41">
        <v>10.38</v>
      </c>
      <c r="Q41">
        <v>10.69</v>
      </c>
      <c r="S41">
        <v>50</v>
      </c>
    </row>
    <row r="42" spans="1:19" x14ac:dyDescent="0.25">
      <c r="A42" t="s">
        <v>55</v>
      </c>
      <c r="D42">
        <v>22.45</v>
      </c>
      <c r="E42">
        <f t="shared" si="7"/>
        <v>20.65</v>
      </c>
      <c r="G42">
        <f t="shared" si="11"/>
        <v>18.649999999999999</v>
      </c>
      <c r="I42">
        <f t="shared" si="8"/>
        <v>17.45</v>
      </c>
      <c r="J42">
        <f t="shared" si="9"/>
        <v>15.549999999999999</v>
      </c>
      <c r="K42">
        <f t="shared" ref="K42:K50" si="12">D42-R42</f>
        <v>3.4499999999999993</v>
      </c>
      <c r="L42">
        <f t="shared" si="10"/>
        <v>-27.55</v>
      </c>
      <c r="M42">
        <v>1.8</v>
      </c>
      <c r="O42">
        <v>3.8</v>
      </c>
      <c r="P42">
        <v>5</v>
      </c>
      <c r="Q42">
        <v>6.9</v>
      </c>
      <c r="R42">
        <v>19</v>
      </c>
      <c r="S42">
        <v>50</v>
      </c>
    </row>
    <row r="43" spans="1:19" x14ac:dyDescent="0.25">
      <c r="A43" t="s">
        <v>56</v>
      </c>
      <c r="D43">
        <v>24.43</v>
      </c>
      <c r="E43">
        <f t="shared" si="7"/>
        <v>21.13</v>
      </c>
      <c r="G43">
        <f t="shared" si="11"/>
        <v>15.33</v>
      </c>
      <c r="J43">
        <f t="shared" si="9"/>
        <v>9.629999999999999</v>
      </c>
      <c r="K43">
        <f t="shared" si="12"/>
        <v>1.5300000000000011</v>
      </c>
      <c r="L43">
        <f t="shared" si="10"/>
        <v>-25.57</v>
      </c>
      <c r="M43">
        <v>3.3</v>
      </c>
      <c r="O43">
        <v>9.1</v>
      </c>
      <c r="Q43">
        <v>14.8</v>
      </c>
      <c r="R43">
        <v>22.9</v>
      </c>
      <c r="S43">
        <v>50</v>
      </c>
    </row>
    <row r="44" spans="1:19" x14ac:dyDescent="0.25">
      <c r="A44" t="s">
        <v>57</v>
      </c>
      <c r="D44">
        <v>23.42</v>
      </c>
      <c r="E44">
        <f t="shared" si="7"/>
        <v>21.62</v>
      </c>
      <c r="G44">
        <f t="shared" si="11"/>
        <v>17.220000000000002</v>
      </c>
      <c r="I44">
        <f>D44-P44</f>
        <v>15.620000000000001</v>
      </c>
      <c r="J44">
        <f t="shared" si="9"/>
        <v>13.620000000000001</v>
      </c>
      <c r="K44">
        <f t="shared" si="12"/>
        <v>1.8200000000000003</v>
      </c>
      <c r="L44">
        <f t="shared" si="10"/>
        <v>-26.58</v>
      </c>
      <c r="M44">
        <v>1.8</v>
      </c>
      <c r="O44">
        <v>6.2</v>
      </c>
      <c r="P44">
        <v>7.8</v>
      </c>
      <c r="Q44">
        <v>9.8000000000000007</v>
      </c>
      <c r="R44">
        <v>21.6</v>
      </c>
      <c r="S44">
        <v>50</v>
      </c>
    </row>
    <row r="45" spans="1:19" x14ac:dyDescent="0.25">
      <c r="A45" t="s">
        <v>58</v>
      </c>
      <c r="D45">
        <v>20.82</v>
      </c>
      <c r="E45">
        <f t="shared" si="7"/>
        <v>19.82</v>
      </c>
      <c r="G45">
        <f t="shared" si="11"/>
        <v>16.12</v>
      </c>
      <c r="I45">
        <f>D45-P45</f>
        <v>14.120000000000001</v>
      </c>
      <c r="J45">
        <f t="shared" si="9"/>
        <v>12.92</v>
      </c>
      <c r="K45">
        <f t="shared" si="12"/>
        <v>-7.9999999999998295E-2</v>
      </c>
      <c r="L45">
        <f t="shared" si="10"/>
        <v>-29.18</v>
      </c>
      <c r="M45">
        <v>1</v>
      </c>
      <c r="O45">
        <v>4.7</v>
      </c>
      <c r="P45">
        <v>6.7</v>
      </c>
      <c r="Q45">
        <v>7.9</v>
      </c>
      <c r="R45">
        <v>20.9</v>
      </c>
      <c r="S45">
        <v>50</v>
      </c>
    </row>
    <row r="46" spans="1:19" x14ac:dyDescent="0.25">
      <c r="A46" t="s">
        <v>59</v>
      </c>
      <c r="D46">
        <v>17.84</v>
      </c>
      <c r="G46">
        <f t="shared" si="11"/>
        <v>12.64</v>
      </c>
      <c r="I46">
        <f>D46-P46</f>
        <v>8.74</v>
      </c>
      <c r="J46">
        <f t="shared" si="9"/>
        <v>3.4399999999999995</v>
      </c>
      <c r="K46">
        <f t="shared" si="12"/>
        <v>-0.16000000000000014</v>
      </c>
      <c r="L46">
        <f t="shared" si="10"/>
        <v>-32.159999999999997</v>
      </c>
      <c r="O46">
        <v>5.2</v>
      </c>
      <c r="P46">
        <v>9.1</v>
      </c>
      <c r="Q46">
        <v>14.4</v>
      </c>
      <c r="R46">
        <v>18</v>
      </c>
      <c r="S46">
        <v>50</v>
      </c>
    </row>
    <row r="47" spans="1:19" x14ac:dyDescent="0.25">
      <c r="A47" t="s">
        <v>60</v>
      </c>
      <c r="D47">
        <v>17.420000000000002</v>
      </c>
      <c r="G47">
        <f t="shared" si="11"/>
        <v>14.120000000000001</v>
      </c>
      <c r="J47">
        <f t="shared" si="9"/>
        <v>12.020000000000001</v>
      </c>
      <c r="K47">
        <f t="shared" si="12"/>
        <v>2.120000000000001</v>
      </c>
      <c r="L47">
        <f t="shared" si="10"/>
        <v>-32.58</v>
      </c>
      <c r="O47">
        <v>3.3</v>
      </c>
      <c r="Q47">
        <v>5.4</v>
      </c>
      <c r="R47">
        <v>15.3</v>
      </c>
      <c r="S47">
        <v>50</v>
      </c>
    </row>
    <row r="48" spans="1:19" x14ac:dyDescent="0.25">
      <c r="A48" t="s">
        <v>61</v>
      </c>
      <c r="D48">
        <v>19.46</v>
      </c>
      <c r="E48">
        <f>D48-M48</f>
        <v>18.36</v>
      </c>
      <c r="G48">
        <f t="shared" si="11"/>
        <v>15.56</v>
      </c>
      <c r="I48">
        <f>D48-P48</f>
        <v>13.46</v>
      </c>
      <c r="J48">
        <f t="shared" si="9"/>
        <v>8.2600000000000016</v>
      </c>
      <c r="K48">
        <f t="shared" si="12"/>
        <v>6.7600000000000016</v>
      </c>
      <c r="L48">
        <f t="shared" si="10"/>
        <v>-30.54</v>
      </c>
      <c r="M48">
        <v>1.1000000000000001</v>
      </c>
      <c r="O48">
        <v>3.9</v>
      </c>
      <c r="P48">
        <v>6</v>
      </c>
      <c r="Q48">
        <v>11.2</v>
      </c>
      <c r="R48">
        <v>12.7</v>
      </c>
      <c r="S48">
        <v>50</v>
      </c>
    </row>
    <row r="49" spans="1:19" x14ac:dyDescent="0.25">
      <c r="A49" t="s">
        <v>62</v>
      </c>
      <c r="D49">
        <v>20.52</v>
      </c>
      <c r="G49">
        <f t="shared" si="11"/>
        <v>11.52</v>
      </c>
      <c r="I49">
        <f>D49-P49</f>
        <v>10.52</v>
      </c>
      <c r="J49">
        <f t="shared" si="9"/>
        <v>7.2199999999999989</v>
      </c>
      <c r="K49">
        <f t="shared" si="12"/>
        <v>1.5199999999999996</v>
      </c>
      <c r="L49">
        <f t="shared" si="10"/>
        <v>-29.48</v>
      </c>
      <c r="O49">
        <v>9</v>
      </c>
      <c r="P49">
        <v>10</v>
      </c>
      <c r="Q49">
        <v>13.3</v>
      </c>
      <c r="R49">
        <v>19</v>
      </c>
      <c r="S49">
        <v>50</v>
      </c>
    </row>
    <row r="50" spans="1:19" x14ac:dyDescent="0.25">
      <c r="A50" t="s">
        <v>63</v>
      </c>
      <c r="D50">
        <v>21.63</v>
      </c>
      <c r="E50">
        <f>D50-M50</f>
        <v>20.529999999999998</v>
      </c>
      <c r="G50">
        <f t="shared" si="11"/>
        <v>14.229999999999999</v>
      </c>
      <c r="I50">
        <f>D50-P50</f>
        <v>11.829999999999998</v>
      </c>
      <c r="J50">
        <f t="shared" si="9"/>
        <v>10.43</v>
      </c>
      <c r="K50">
        <f t="shared" si="12"/>
        <v>3.8299999999999983</v>
      </c>
      <c r="L50">
        <f t="shared" si="10"/>
        <v>-28.37</v>
      </c>
      <c r="M50">
        <v>1.1000000000000001</v>
      </c>
      <c r="O50">
        <v>7.4</v>
      </c>
      <c r="P50">
        <v>9.8000000000000007</v>
      </c>
      <c r="Q50">
        <v>11.2</v>
      </c>
      <c r="R50">
        <v>17.8</v>
      </c>
      <c r="S50">
        <v>50</v>
      </c>
    </row>
    <row r="51" spans="1:19" x14ac:dyDescent="0.25">
      <c r="A51" t="s">
        <v>64</v>
      </c>
      <c r="D51">
        <v>20.91</v>
      </c>
      <c r="E51">
        <f>D51-M51</f>
        <v>19.440000000000001</v>
      </c>
      <c r="G51">
        <f t="shared" si="11"/>
        <v>13.34</v>
      </c>
      <c r="L51">
        <f t="shared" si="10"/>
        <v>-29.09</v>
      </c>
      <c r="M51">
        <v>1.47</v>
      </c>
      <c r="O51">
        <v>7.57</v>
      </c>
      <c r="S51">
        <v>50</v>
      </c>
    </row>
    <row r="52" spans="1:19" x14ac:dyDescent="0.25">
      <c r="A52" t="s">
        <v>65</v>
      </c>
      <c r="D52">
        <v>20.86</v>
      </c>
      <c r="E52">
        <f>D52-M52</f>
        <v>19.759999999999998</v>
      </c>
      <c r="G52">
        <f t="shared" si="11"/>
        <v>12.76</v>
      </c>
      <c r="J52">
        <f>D52-Q52</f>
        <v>6.66</v>
      </c>
      <c r="K52">
        <f>D52-R52</f>
        <v>3.759999999999998</v>
      </c>
      <c r="L52">
        <f t="shared" si="10"/>
        <v>-29.14</v>
      </c>
      <c r="M52">
        <v>1.1000000000000001</v>
      </c>
      <c r="O52">
        <v>8.1</v>
      </c>
      <c r="Q52">
        <v>14.2</v>
      </c>
      <c r="R52">
        <v>17.100000000000001</v>
      </c>
      <c r="S52">
        <v>50</v>
      </c>
    </row>
    <row r="53" spans="1:19" x14ac:dyDescent="0.25">
      <c r="A53" t="s">
        <v>66</v>
      </c>
      <c r="D53">
        <v>22.93</v>
      </c>
      <c r="E53">
        <f>D53-M53</f>
        <v>19.73</v>
      </c>
      <c r="G53">
        <f t="shared" si="11"/>
        <v>12.93</v>
      </c>
      <c r="I53">
        <f>D53-P53</f>
        <v>11.93</v>
      </c>
      <c r="J53">
        <f>D53-Q53</f>
        <v>9.93</v>
      </c>
      <c r="K53">
        <f>D53-R53</f>
        <v>1.7300000000000004</v>
      </c>
      <c r="L53">
        <f t="shared" si="10"/>
        <v>-27.07</v>
      </c>
      <c r="M53">
        <v>3.2</v>
      </c>
      <c r="O53">
        <v>10</v>
      </c>
      <c r="P53">
        <v>11</v>
      </c>
      <c r="Q53">
        <v>13</v>
      </c>
      <c r="R53">
        <v>21.2</v>
      </c>
      <c r="S53">
        <v>50</v>
      </c>
    </row>
    <row r="54" spans="1:19" x14ac:dyDescent="0.25">
      <c r="A54" t="s">
        <v>67</v>
      </c>
      <c r="D54">
        <v>29.18</v>
      </c>
      <c r="E54">
        <f>D54-M54</f>
        <v>20.38</v>
      </c>
      <c r="G54">
        <f t="shared" si="11"/>
        <v>12.98</v>
      </c>
      <c r="I54">
        <f>D54-P54</f>
        <v>11.98</v>
      </c>
      <c r="J54">
        <f>D54-Q54</f>
        <v>9.98</v>
      </c>
      <c r="K54">
        <f>D54-R54</f>
        <v>1.1799999999999997</v>
      </c>
      <c r="L54">
        <f t="shared" si="10"/>
        <v>-20.82</v>
      </c>
      <c r="M54">
        <v>8.8000000000000007</v>
      </c>
      <c r="O54">
        <v>16.2</v>
      </c>
      <c r="P54">
        <v>17.2</v>
      </c>
      <c r="Q54">
        <v>19.2</v>
      </c>
      <c r="R54">
        <v>28</v>
      </c>
      <c r="S54">
        <v>50</v>
      </c>
    </row>
  </sheetData>
  <phoneticPr fontId="1" type="noConversion"/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2021-10-22T03:29:48Z</dcterms:modified>
</cp:coreProperties>
</file>